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4"/>
  </bookViews>
  <sheets>
    <sheet name="1 этап" sheetId="1" r:id="rId1"/>
    <sheet name="2 этап" sheetId="2" r:id="rId2"/>
    <sheet name="3 этап" sheetId="3" r:id="rId3"/>
    <sheet name="4 этап" sheetId="4" r:id="rId4"/>
    <sheet name="Текущий рейтинг" sheetId="5" r:id="rId5"/>
  </sheets>
  <definedNames/>
  <calcPr fullCalcOnLoad="1"/>
</workbook>
</file>

<file path=xl/sharedStrings.xml><?xml version="1.0" encoding="utf-8"?>
<sst xmlns="http://schemas.openxmlformats.org/spreadsheetml/2006/main" count="709" uniqueCount="113">
  <si>
    <t>Уфа</t>
  </si>
  <si>
    <t>Мелеуз</t>
  </si>
  <si>
    <t>Аша</t>
  </si>
  <si>
    <t>Стерлитамак</t>
  </si>
  <si>
    <t>Кумертау</t>
  </si>
  <si>
    <t>Оренбург</t>
  </si>
  <si>
    <t>Город</t>
  </si>
  <si>
    <t>Гонка/Место/очки</t>
  </si>
  <si>
    <t>№</t>
  </si>
  <si>
    <t>п.п.</t>
  </si>
  <si>
    <t>место</t>
  </si>
  <si>
    <t>идент.</t>
  </si>
  <si>
    <t>DSQ(дисквалифицирован), DNF(не финишировал)=кол-во стартовавших, DNS(не стартовал)=кол-во заявившихся на соревнования</t>
  </si>
  <si>
    <t>Балкин Алексей</t>
  </si>
  <si>
    <t>Балюк Дмитрий</t>
  </si>
  <si>
    <t>Бородин Александр</t>
  </si>
  <si>
    <t>Зайнетдинов Артур</t>
  </si>
  <si>
    <t>Илюхина Лада</t>
  </si>
  <si>
    <t>Исхаков Ришат</t>
  </si>
  <si>
    <t>Ключарев Александр</t>
  </si>
  <si>
    <t>Лобанкова Юлия</t>
  </si>
  <si>
    <t>Логинов Евгений</t>
  </si>
  <si>
    <t>Манайчев Дмитрий</t>
  </si>
  <si>
    <t>Мананников Максим</t>
  </si>
  <si>
    <t>Нефедкин Михаил</t>
  </si>
  <si>
    <t>Перфилов Александр</t>
  </si>
  <si>
    <t>Пимахин Александр</t>
  </si>
  <si>
    <t>Подоплелов Юра</t>
  </si>
  <si>
    <t>Путиков Олег</t>
  </si>
  <si>
    <t>Соколов Алексей</t>
  </si>
  <si>
    <t>Третьяков Игорь</t>
  </si>
  <si>
    <t>Трофимчук Вячеслав</t>
  </si>
  <si>
    <t>Уразметов Динис</t>
  </si>
  <si>
    <t>Чаплыгин Сергей</t>
  </si>
  <si>
    <t>Чуманов Алексей</t>
  </si>
  <si>
    <t>Чуманов Сергей</t>
  </si>
  <si>
    <t>Шурупов Юра</t>
  </si>
  <si>
    <t>Участник</t>
  </si>
  <si>
    <t>Мурашов Сергей</t>
  </si>
  <si>
    <t>DNS</t>
  </si>
  <si>
    <t>DNF</t>
  </si>
  <si>
    <t>Мухин Сергей</t>
  </si>
  <si>
    <t>Подоплелов Костя</t>
  </si>
  <si>
    <t>Исхаков Мурат</t>
  </si>
  <si>
    <t>г.р.</t>
  </si>
  <si>
    <t>Чуманов Дмитрий</t>
  </si>
  <si>
    <t>без №</t>
  </si>
  <si>
    <t>X</t>
  </si>
  <si>
    <t>T</t>
  </si>
  <si>
    <t>Гузаиров Рустем</t>
  </si>
  <si>
    <t>Уразлин Фаиль</t>
  </si>
  <si>
    <t>DSQ</t>
  </si>
  <si>
    <t>кол-во стартовавших</t>
  </si>
  <si>
    <t>Итого очков/</t>
  </si>
  <si>
    <t>рейтинг</t>
  </si>
  <si>
    <t>Бережной Александр</t>
  </si>
  <si>
    <t>"Утверждаю"</t>
  </si>
  <si>
    <t>Председатель Федерации Парусного Спорта РБ</t>
  </si>
  <si>
    <t>Васюхнов А.Н.</t>
  </si>
  <si>
    <t>один худший результат выбрасывается (см.Гоночные инструкции п.5.4)</t>
  </si>
  <si>
    <t>Х</t>
  </si>
  <si>
    <t>Т</t>
  </si>
  <si>
    <t>Главный судья: Шолохов Александр</t>
  </si>
  <si>
    <t>Секретарь: Казанцева А.А.</t>
  </si>
  <si>
    <t>Гл.судья:</t>
  </si>
  <si>
    <t>Секретарь:</t>
  </si>
  <si>
    <t>MAUISAILS Кубок Башкортостана</t>
  </si>
  <si>
    <t>1 этап. Нугуш. 12-14 июня 2008</t>
  </si>
  <si>
    <t>3</t>
  </si>
  <si>
    <t xml:space="preserve">Промежуточный рейтинг участников   </t>
  </si>
  <si>
    <t>Очки в</t>
  </si>
  <si>
    <t>2 этап. Асслы-куль. 28-29.06.2008</t>
  </si>
  <si>
    <t>Шолохов А.</t>
  </si>
  <si>
    <t>Итоговый Протокол</t>
  </si>
  <si>
    <t>2.DNF(не финишировал)=кол-во стартовавших, DNS(не стартовал)=кол-во заявившихся на соревнования</t>
  </si>
  <si>
    <r>
      <t xml:space="preserve">Примечание. </t>
    </r>
    <r>
      <rPr>
        <b/>
        <sz val="10"/>
        <rFont val="Arial Cyr"/>
        <family val="0"/>
      </rPr>
      <t>1. В связи с отсутствием ветра победитель не определялся.</t>
    </r>
  </si>
  <si>
    <t>Судья: Перфилова А.А.</t>
  </si>
  <si>
    <t>16-18</t>
  </si>
  <si>
    <t>Итоговый ПРОТОКОЛ</t>
  </si>
  <si>
    <t>4/285</t>
  </si>
  <si>
    <t>Примечание. * - отсутствие ветра: DNF - заявился, не финишировал; DNS - не заявился (см.Положение)</t>
  </si>
  <si>
    <t>Итоговый рейтинг/</t>
  </si>
  <si>
    <t xml:space="preserve">     Нугуш *</t>
  </si>
  <si>
    <t xml:space="preserve"> Асслы-куль</t>
  </si>
  <si>
    <t>Мухаметшин Айрат</t>
  </si>
  <si>
    <t>Мухаметшин Ильдар</t>
  </si>
  <si>
    <t>3 этап. Нугуш. 19-20 июля 2008</t>
  </si>
  <si>
    <t>Астанин Владимир</t>
  </si>
  <si>
    <t>Толкачев Сергей</t>
  </si>
  <si>
    <t>Чеплаков Михаил</t>
  </si>
  <si>
    <t>Грищенко Юра</t>
  </si>
  <si>
    <t>`7</t>
  </si>
  <si>
    <t xml:space="preserve">    Нугуш*</t>
  </si>
  <si>
    <t>2.DNF-заявился, не финишировал, DNS-не заявился на соревнования</t>
  </si>
  <si>
    <t>Шолохов Саша</t>
  </si>
  <si>
    <t xml:space="preserve"> 19-20.07.</t>
  </si>
  <si>
    <t xml:space="preserve">  28-29.06.</t>
  </si>
  <si>
    <t xml:space="preserve">  12-14.06.</t>
  </si>
  <si>
    <t xml:space="preserve">  02-03.08.</t>
  </si>
  <si>
    <t>4 этап. Асслы-куль. 02-03 августа 2008</t>
  </si>
  <si>
    <t>Балкин Игнат</t>
  </si>
  <si>
    <t>Бальчунас Юра</t>
  </si>
  <si>
    <t>Вакулов Антон</t>
  </si>
  <si>
    <t>4 /285</t>
  </si>
  <si>
    <t>Муллагалеев Рафаэль</t>
  </si>
  <si>
    <t>Туймазы</t>
  </si>
  <si>
    <t>Пудиков Олег</t>
  </si>
  <si>
    <t>ZZ</t>
  </si>
  <si>
    <t>Л</t>
  </si>
  <si>
    <t>ХХ</t>
  </si>
  <si>
    <t>Михайлов Станислав</t>
  </si>
  <si>
    <t>Терешкин Владимир</t>
  </si>
  <si>
    <t>Асслы-куль*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</si>
</sst>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2">
    <font>
      <sz val="10"/>
      <name val="Arial Cyr"/>
      <family val="0"/>
    </font>
    <font>
      <sz val="12"/>
      <name val="Arial Cyr"/>
      <family val="0"/>
    </font>
    <font>
      <sz val="12"/>
      <name val="Verdana"/>
      <family val="2"/>
    </font>
    <font>
      <sz val="8"/>
      <name val="Arial Cyr"/>
      <family val="0"/>
    </font>
    <font>
      <sz val="11"/>
      <name val="Arial Cyr"/>
      <family val="0"/>
    </font>
    <font>
      <sz val="11"/>
      <name val="Verdana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i/>
      <sz val="11"/>
      <name val="Verdana"/>
      <family val="2"/>
    </font>
    <font>
      <b/>
      <sz val="12"/>
      <name val="Arial Cyr"/>
      <family val="0"/>
    </font>
    <font>
      <b/>
      <sz val="12"/>
      <name val="Verdana"/>
      <family val="2"/>
    </font>
    <font>
      <b/>
      <sz val="12"/>
      <color indexed="10"/>
      <name val="Arial Cyr"/>
      <family val="0"/>
    </font>
    <font>
      <b/>
      <i/>
      <sz val="12"/>
      <name val="Arial Cyr"/>
      <family val="0"/>
    </font>
    <font>
      <b/>
      <sz val="12"/>
      <color indexed="14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b/>
      <sz val="11"/>
      <color indexed="14"/>
      <name val="Arial Cyr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0" xfId="0" applyFont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5" fillId="0" borderId="14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9" xfId="0" applyFont="1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6" xfId="0" applyFont="1" applyBorder="1" applyAlignment="1">
      <alignment/>
    </xf>
    <xf numFmtId="0" fontId="9" fillId="0" borderId="1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168" fontId="11" fillId="0" borderId="16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8" fontId="11" fillId="0" borderId="21" xfId="0" applyNumberFormat="1" applyFont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168" fontId="11" fillId="0" borderId="26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8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1" fontId="19" fillId="0" borderId="23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16" fillId="0" borderId="3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55"/>
  <sheetViews>
    <sheetView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2" width="21.625" style="0" customWidth="1"/>
    <col min="3" max="3" width="5.75390625" style="0" customWidth="1"/>
    <col min="4" max="4" width="13.75390625" style="0" customWidth="1"/>
    <col min="5" max="5" width="6.875" style="40" customWidth="1"/>
    <col min="6" max="6" width="7.875" style="0" customWidth="1"/>
    <col min="7" max="7" width="6.625" style="0" customWidth="1"/>
    <col min="8" max="8" width="3.875" style="0" customWidth="1"/>
    <col min="9" max="9" width="4.00390625" style="0" customWidth="1"/>
    <col min="11" max="11" width="5.75390625" style="0" customWidth="1"/>
    <col min="12" max="12" width="10.00390625" style="0" customWidth="1"/>
  </cols>
  <sheetData>
    <row r="1" spans="1:13" ht="15">
      <c r="A1" s="3" t="s">
        <v>56</v>
      </c>
      <c r="B1" s="3"/>
      <c r="C1" s="3"/>
      <c r="D1" s="3"/>
      <c r="E1" s="52"/>
      <c r="F1" s="3"/>
      <c r="G1" s="9"/>
      <c r="H1" s="3"/>
      <c r="I1" s="3"/>
      <c r="J1" s="3"/>
      <c r="K1" s="3"/>
      <c r="L1" s="3"/>
      <c r="M1" s="3"/>
    </row>
    <row r="2" spans="1:13" ht="15">
      <c r="A2" s="3"/>
      <c r="B2" s="3"/>
      <c r="C2" s="3"/>
      <c r="D2" s="3"/>
      <c r="E2" s="52"/>
      <c r="F2" s="3"/>
      <c r="G2" s="9"/>
      <c r="H2" s="3"/>
      <c r="I2" s="3"/>
      <c r="J2" s="3"/>
      <c r="K2" s="3"/>
      <c r="L2" s="3"/>
      <c r="M2" s="3"/>
    </row>
    <row r="3" spans="1:13" ht="15">
      <c r="A3" s="3"/>
      <c r="B3" s="3"/>
      <c r="C3" s="3"/>
      <c r="D3" s="3"/>
      <c r="E3" s="52"/>
      <c r="F3" s="3"/>
      <c r="G3" s="9"/>
      <c r="H3" s="3"/>
      <c r="I3" s="3"/>
      <c r="J3" s="3"/>
      <c r="K3" s="3"/>
      <c r="L3" s="3"/>
      <c r="M3" s="3"/>
    </row>
    <row r="4" spans="1:13" ht="15">
      <c r="A4" s="3"/>
      <c r="B4" s="3"/>
      <c r="C4" s="3"/>
      <c r="D4" s="3"/>
      <c r="E4" s="52"/>
      <c r="F4" s="3"/>
      <c r="G4" s="9"/>
      <c r="H4" s="3"/>
      <c r="I4" s="3"/>
      <c r="J4" s="3"/>
      <c r="K4" s="3"/>
      <c r="L4" s="3"/>
      <c r="M4" s="3"/>
    </row>
    <row r="5" spans="1:13" ht="15.75">
      <c r="A5" s="99" t="s">
        <v>57</v>
      </c>
      <c r="B5" s="99"/>
      <c r="C5" s="3"/>
      <c r="D5" s="3"/>
      <c r="E5" s="52"/>
      <c r="F5" s="3"/>
      <c r="G5" s="9"/>
      <c r="H5" s="3"/>
      <c r="I5" s="3"/>
      <c r="J5" s="3"/>
      <c r="K5" s="3"/>
      <c r="L5" s="111" t="s">
        <v>66</v>
      </c>
      <c r="M5" s="3"/>
    </row>
    <row r="6" spans="1:13" ht="15">
      <c r="A6" s="99" t="s">
        <v>58</v>
      </c>
      <c r="B6" s="99"/>
      <c r="C6" s="3"/>
      <c r="D6" s="3"/>
      <c r="E6" s="52"/>
      <c r="F6" s="3"/>
      <c r="G6" s="9"/>
      <c r="H6" s="3"/>
      <c r="I6" s="3"/>
      <c r="J6" s="3"/>
      <c r="K6" s="3"/>
      <c r="L6" s="112" t="s">
        <v>67</v>
      </c>
      <c r="M6" s="3"/>
    </row>
    <row r="7" spans="1:13" ht="18">
      <c r="A7" s="99"/>
      <c r="B7" s="99"/>
      <c r="C7" s="3"/>
      <c r="D7" s="121" t="s">
        <v>73</v>
      </c>
      <c r="E7" s="52"/>
      <c r="F7" s="3"/>
      <c r="G7" s="9"/>
      <c r="H7" s="3"/>
      <c r="I7" s="3"/>
      <c r="J7" s="3"/>
      <c r="K7" s="3"/>
      <c r="L7" s="112"/>
      <c r="M7" s="3"/>
    </row>
    <row r="8" spans="1:13" ht="15.75" thickBot="1">
      <c r="A8" s="3"/>
      <c r="B8" s="3"/>
      <c r="C8" s="3"/>
      <c r="D8" s="3"/>
      <c r="E8" s="52"/>
      <c r="F8" s="3"/>
      <c r="G8" s="9"/>
      <c r="H8" s="3"/>
      <c r="I8" s="3"/>
      <c r="J8" s="3"/>
      <c r="K8" s="3"/>
      <c r="L8" s="3"/>
      <c r="M8" s="3"/>
    </row>
    <row r="9" spans="1:13" ht="15.75" thickBot="1">
      <c r="A9" s="10" t="s">
        <v>8</v>
      </c>
      <c r="B9" s="15" t="s">
        <v>37</v>
      </c>
      <c r="C9" s="10" t="s">
        <v>44</v>
      </c>
      <c r="D9" s="13" t="s">
        <v>6</v>
      </c>
      <c r="E9" s="13" t="s">
        <v>11</v>
      </c>
      <c r="F9" s="2" t="s">
        <v>7</v>
      </c>
      <c r="G9" s="2"/>
      <c r="H9" s="2"/>
      <c r="I9" s="2"/>
      <c r="J9" s="5" t="s">
        <v>53</v>
      </c>
      <c r="K9" s="6"/>
      <c r="L9" s="65" t="s">
        <v>70</v>
      </c>
      <c r="M9" s="3"/>
    </row>
    <row r="10" spans="1:13" ht="15.75" thickBot="1">
      <c r="A10" s="11" t="s">
        <v>9</v>
      </c>
      <c r="B10" s="7"/>
      <c r="C10" s="35"/>
      <c r="D10" s="8"/>
      <c r="E10" s="14" t="s">
        <v>8</v>
      </c>
      <c r="F10" s="7">
        <v>1</v>
      </c>
      <c r="G10" s="71"/>
      <c r="H10" s="7">
        <v>2</v>
      </c>
      <c r="I10" s="8"/>
      <c r="J10" s="7"/>
      <c r="K10" s="31" t="s">
        <v>10</v>
      </c>
      <c r="L10" s="35" t="s">
        <v>54</v>
      </c>
      <c r="M10" s="3"/>
    </row>
    <row r="11" spans="1:13" ht="15.75">
      <c r="A11" s="66">
        <v>1</v>
      </c>
      <c r="B11" s="17" t="s">
        <v>13</v>
      </c>
      <c r="C11" s="38">
        <v>1967</v>
      </c>
      <c r="D11" s="18" t="s">
        <v>2</v>
      </c>
      <c r="E11" s="49">
        <v>3</v>
      </c>
      <c r="F11" s="69" t="s">
        <v>40</v>
      </c>
      <c r="G11" s="32">
        <v>1</v>
      </c>
      <c r="H11" s="75"/>
      <c r="I11" s="61"/>
      <c r="J11" s="63">
        <f aca="true" t="shared" si="0" ref="J11:J44">I11+G11</f>
        <v>1</v>
      </c>
      <c r="K11" s="67"/>
      <c r="L11" s="115">
        <v>1</v>
      </c>
      <c r="M11" s="23"/>
    </row>
    <row r="12" spans="1:13" ht="15.75">
      <c r="A12" s="79">
        <v>2</v>
      </c>
      <c r="B12" s="80" t="s">
        <v>14</v>
      </c>
      <c r="C12" s="103">
        <v>1967</v>
      </c>
      <c r="D12" s="82" t="s">
        <v>5</v>
      </c>
      <c r="E12" s="83"/>
      <c r="F12" s="104" t="s">
        <v>40</v>
      </c>
      <c r="G12" s="105">
        <v>1</v>
      </c>
      <c r="H12" s="86"/>
      <c r="I12" s="85"/>
      <c r="J12" s="87">
        <f t="shared" si="0"/>
        <v>1</v>
      </c>
      <c r="K12" s="88"/>
      <c r="L12" s="116">
        <v>1</v>
      </c>
      <c r="M12" s="23"/>
    </row>
    <row r="13" spans="1:13" ht="15.75">
      <c r="A13" s="79">
        <v>3</v>
      </c>
      <c r="B13" s="21" t="s">
        <v>15</v>
      </c>
      <c r="C13" s="39"/>
      <c r="D13" s="19" t="s">
        <v>4</v>
      </c>
      <c r="E13" s="49"/>
      <c r="F13" s="69" t="s">
        <v>40</v>
      </c>
      <c r="G13" s="33">
        <v>1</v>
      </c>
      <c r="H13" s="86"/>
      <c r="I13" s="85"/>
      <c r="J13" s="87">
        <f t="shared" si="0"/>
        <v>1</v>
      </c>
      <c r="K13" s="88"/>
      <c r="L13" s="116">
        <v>1</v>
      </c>
      <c r="M13" s="23"/>
    </row>
    <row r="14" spans="1:13" ht="15.75">
      <c r="A14" s="16">
        <v>4</v>
      </c>
      <c r="B14" s="80" t="s">
        <v>16</v>
      </c>
      <c r="C14" s="103">
        <v>1972</v>
      </c>
      <c r="D14" s="82" t="s">
        <v>0</v>
      </c>
      <c r="E14" s="83">
        <v>285</v>
      </c>
      <c r="F14" s="104" t="s">
        <v>40</v>
      </c>
      <c r="G14" s="105">
        <v>1</v>
      </c>
      <c r="H14" s="54"/>
      <c r="I14" s="59"/>
      <c r="J14" s="87">
        <f t="shared" si="0"/>
        <v>1</v>
      </c>
      <c r="K14" s="67"/>
      <c r="L14" s="117">
        <v>1</v>
      </c>
      <c r="M14" s="23"/>
    </row>
    <row r="15" spans="1:13" ht="15.75">
      <c r="A15" s="79">
        <v>5</v>
      </c>
      <c r="B15" s="21" t="s">
        <v>17</v>
      </c>
      <c r="C15" s="39">
        <v>1968</v>
      </c>
      <c r="D15" s="19" t="s">
        <v>1</v>
      </c>
      <c r="E15" s="49"/>
      <c r="F15" s="69" t="s">
        <v>40</v>
      </c>
      <c r="G15" s="33">
        <v>1</v>
      </c>
      <c r="H15" s="106"/>
      <c r="I15" s="85"/>
      <c r="J15" s="87">
        <f t="shared" si="0"/>
        <v>1</v>
      </c>
      <c r="K15" s="88"/>
      <c r="L15" s="116">
        <v>1</v>
      </c>
      <c r="M15" s="23"/>
    </row>
    <row r="16" spans="1:13" ht="15.75">
      <c r="A16" s="16">
        <v>6</v>
      </c>
      <c r="B16" s="80" t="s">
        <v>43</v>
      </c>
      <c r="C16" s="103">
        <v>1998</v>
      </c>
      <c r="D16" s="82" t="s">
        <v>0</v>
      </c>
      <c r="E16" s="83"/>
      <c r="F16" s="104" t="s">
        <v>40</v>
      </c>
      <c r="G16" s="105">
        <v>1</v>
      </c>
      <c r="H16" s="110"/>
      <c r="I16" s="59"/>
      <c r="J16" s="87">
        <f t="shared" si="0"/>
        <v>1</v>
      </c>
      <c r="K16" s="67"/>
      <c r="L16" s="117">
        <v>1</v>
      </c>
      <c r="M16" s="23"/>
    </row>
    <row r="17" spans="1:13" ht="15.75">
      <c r="A17" s="79">
        <v>7</v>
      </c>
      <c r="B17" s="21" t="s">
        <v>18</v>
      </c>
      <c r="C17" s="39">
        <v>1966</v>
      </c>
      <c r="D17" s="19" t="s">
        <v>0</v>
      </c>
      <c r="E17" s="49"/>
      <c r="F17" s="69" t="s">
        <v>40</v>
      </c>
      <c r="G17" s="33">
        <v>1</v>
      </c>
      <c r="H17" s="58"/>
      <c r="I17" s="85"/>
      <c r="J17" s="87">
        <f t="shared" si="0"/>
        <v>1</v>
      </c>
      <c r="K17" s="88"/>
      <c r="L17" s="116">
        <v>1</v>
      </c>
      <c r="M17" s="23"/>
    </row>
    <row r="18" spans="1:13" ht="15.75">
      <c r="A18" s="42">
        <v>8</v>
      </c>
      <c r="B18" s="80" t="s">
        <v>19</v>
      </c>
      <c r="C18" s="103">
        <v>1967</v>
      </c>
      <c r="D18" s="82" t="s">
        <v>0</v>
      </c>
      <c r="E18" s="83">
        <v>116</v>
      </c>
      <c r="F18" s="104" t="s">
        <v>40</v>
      </c>
      <c r="G18" s="105">
        <v>1</v>
      </c>
      <c r="H18" s="58"/>
      <c r="I18" s="60"/>
      <c r="J18" s="87">
        <f t="shared" si="0"/>
        <v>1</v>
      </c>
      <c r="K18" s="68"/>
      <c r="L18" s="118">
        <v>1</v>
      </c>
      <c r="M18" s="23"/>
    </row>
    <row r="19" spans="1:13" ht="15.75">
      <c r="A19" s="42">
        <v>9</v>
      </c>
      <c r="B19" s="21" t="s">
        <v>20</v>
      </c>
      <c r="C19" s="39">
        <v>1972</v>
      </c>
      <c r="D19" s="19" t="s">
        <v>0</v>
      </c>
      <c r="E19" s="49">
        <v>31</v>
      </c>
      <c r="F19" s="69" t="s">
        <v>40</v>
      </c>
      <c r="G19" s="33">
        <v>1</v>
      </c>
      <c r="H19" s="58"/>
      <c r="I19" s="60"/>
      <c r="J19" s="87">
        <f t="shared" si="0"/>
        <v>1</v>
      </c>
      <c r="K19" s="68"/>
      <c r="L19" s="118">
        <v>1</v>
      </c>
      <c r="M19" s="23"/>
    </row>
    <row r="20" spans="1:13" ht="15.75">
      <c r="A20" s="42">
        <v>10</v>
      </c>
      <c r="B20" s="80" t="s">
        <v>21</v>
      </c>
      <c r="C20" s="103">
        <v>1966</v>
      </c>
      <c r="D20" s="82" t="s">
        <v>1</v>
      </c>
      <c r="E20" s="83">
        <v>56</v>
      </c>
      <c r="F20" s="104" t="s">
        <v>40</v>
      </c>
      <c r="G20" s="105">
        <v>1</v>
      </c>
      <c r="H20" s="58"/>
      <c r="I20" s="60"/>
      <c r="J20" s="87">
        <f t="shared" si="0"/>
        <v>1</v>
      </c>
      <c r="K20" s="68"/>
      <c r="L20" s="118">
        <v>1</v>
      </c>
      <c r="M20" s="23"/>
    </row>
    <row r="21" spans="1:13" ht="15.75">
      <c r="A21" s="42">
        <v>11</v>
      </c>
      <c r="B21" s="21" t="s">
        <v>22</v>
      </c>
      <c r="C21" s="39">
        <v>1975</v>
      </c>
      <c r="D21" s="19" t="s">
        <v>0</v>
      </c>
      <c r="E21" s="49">
        <v>38</v>
      </c>
      <c r="F21" s="69" t="s">
        <v>40</v>
      </c>
      <c r="G21" s="33">
        <v>1</v>
      </c>
      <c r="H21" s="58"/>
      <c r="I21" s="60"/>
      <c r="J21" s="87">
        <f t="shared" si="0"/>
        <v>1</v>
      </c>
      <c r="K21" s="68"/>
      <c r="L21" s="118">
        <v>1</v>
      </c>
      <c r="M21" s="23"/>
    </row>
    <row r="22" spans="1:13" ht="15.75">
      <c r="A22" s="42">
        <v>12</v>
      </c>
      <c r="B22" s="80" t="s">
        <v>85</v>
      </c>
      <c r="C22" s="103">
        <v>1973</v>
      </c>
      <c r="D22" s="82" t="s">
        <v>0</v>
      </c>
      <c r="E22" s="83"/>
      <c r="F22" s="104" t="s">
        <v>40</v>
      </c>
      <c r="G22" s="105">
        <v>1</v>
      </c>
      <c r="H22" s="58"/>
      <c r="I22" s="60"/>
      <c r="J22" s="87">
        <f t="shared" si="0"/>
        <v>1</v>
      </c>
      <c r="K22" s="68"/>
      <c r="L22" s="118">
        <v>1</v>
      </c>
      <c r="M22" s="23"/>
    </row>
    <row r="23" spans="1:13" ht="15.75">
      <c r="A23" s="42">
        <v>13</v>
      </c>
      <c r="B23" s="21" t="s">
        <v>41</v>
      </c>
      <c r="C23" s="39"/>
      <c r="D23" s="19" t="s">
        <v>3</v>
      </c>
      <c r="E23" s="49"/>
      <c r="F23" s="69" t="s">
        <v>40</v>
      </c>
      <c r="G23" s="33">
        <v>1</v>
      </c>
      <c r="H23" s="58"/>
      <c r="I23" s="60"/>
      <c r="J23" s="87">
        <f t="shared" si="0"/>
        <v>1</v>
      </c>
      <c r="K23" s="68"/>
      <c r="L23" s="118">
        <v>1</v>
      </c>
      <c r="M23" s="23"/>
    </row>
    <row r="24" spans="1:13" ht="15.75">
      <c r="A24" s="42">
        <v>14</v>
      </c>
      <c r="B24" s="80" t="s">
        <v>24</v>
      </c>
      <c r="C24" s="103">
        <v>1971</v>
      </c>
      <c r="D24" s="82" t="s">
        <v>0</v>
      </c>
      <c r="E24" s="83"/>
      <c r="F24" s="104" t="s">
        <v>40</v>
      </c>
      <c r="G24" s="105">
        <v>1</v>
      </c>
      <c r="H24" s="58"/>
      <c r="I24" s="60"/>
      <c r="J24" s="87">
        <f t="shared" si="0"/>
        <v>1</v>
      </c>
      <c r="K24" s="68"/>
      <c r="L24" s="118">
        <v>1</v>
      </c>
      <c r="M24" s="23"/>
    </row>
    <row r="25" spans="1:13" ht="15.75">
      <c r="A25" s="42">
        <v>15</v>
      </c>
      <c r="B25" s="21" t="s">
        <v>25</v>
      </c>
      <c r="C25" s="39"/>
      <c r="D25" s="19" t="s">
        <v>5</v>
      </c>
      <c r="E25" s="49"/>
      <c r="F25" s="69" t="s">
        <v>40</v>
      </c>
      <c r="G25" s="33">
        <v>1</v>
      </c>
      <c r="H25" s="58"/>
      <c r="I25" s="60"/>
      <c r="J25" s="87">
        <f t="shared" si="0"/>
        <v>1</v>
      </c>
      <c r="K25" s="68"/>
      <c r="L25" s="118">
        <v>1</v>
      </c>
      <c r="M25" s="23"/>
    </row>
    <row r="26" spans="1:13" ht="15.75">
      <c r="A26" s="42">
        <v>16</v>
      </c>
      <c r="B26" s="80" t="s">
        <v>26</v>
      </c>
      <c r="C26" s="103"/>
      <c r="D26" s="82" t="s">
        <v>5</v>
      </c>
      <c r="E26" s="83"/>
      <c r="F26" s="104" t="s">
        <v>40</v>
      </c>
      <c r="G26" s="105">
        <v>1</v>
      </c>
      <c r="H26" s="58"/>
      <c r="I26" s="60"/>
      <c r="J26" s="87">
        <f t="shared" si="0"/>
        <v>1</v>
      </c>
      <c r="K26" s="68"/>
      <c r="L26" s="118">
        <v>1</v>
      </c>
      <c r="M26" s="23"/>
    </row>
    <row r="27" spans="1:13" ht="15.75">
      <c r="A27" s="42">
        <v>17</v>
      </c>
      <c r="B27" s="21" t="s">
        <v>42</v>
      </c>
      <c r="C27" s="39">
        <v>1998</v>
      </c>
      <c r="D27" s="19" t="s">
        <v>3</v>
      </c>
      <c r="E27" s="49"/>
      <c r="F27" s="69" t="s">
        <v>40</v>
      </c>
      <c r="G27" s="33">
        <v>1</v>
      </c>
      <c r="H27" s="58"/>
      <c r="I27" s="60"/>
      <c r="J27" s="87">
        <f t="shared" si="0"/>
        <v>1</v>
      </c>
      <c r="K27" s="68"/>
      <c r="L27" s="118">
        <v>1</v>
      </c>
      <c r="M27" s="23"/>
    </row>
    <row r="28" spans="1:13" ht="15.75">
      <c r="A28" s="42">
        <v>18</v>
      </c>
      <c r="B28" s="80" t="s">
        <v>27</v>
      </c>
      <c r="C28" s="103">
        <v>1959</v>
      </c>
      <c r="D28" s="82" t="s">
        <v>3</v>
      </c>
      <c r="E28" s="83">
        <v>7</v>
      </c>
      <c r="F28" s="104" t="s">
        <v>40</v>
      </c>
      <c r="G28" s="105">
        <v>1</v>
      </c>
      <c r="H28" s="58"/>
      <c r="I28" s="60"/>
      <c r="J28" s="87">
        <f t="shared" si="0"/>
        <v>1</v>
      </c>
      <c r="K28" s="68"/>
      <c r="L28" s="118">
        <v>1</v>
      </c>
      <c r="M28" s="23"/>
    </row>
    <row r="29" spans="1:13" ht="15.75">
      <c r="A29" s="42">
        <v>19</v>
      </c>
      <c r="B29" s="21" t="s">
        <v>29</v>
      </c>
      <c r="C29" s="39">
        <v>1980</v>
      </c>
      <c r="D29" s="19" t="s">
        <v>0</v>
      </c>
      <c r="E29" s="49" t="s">
        <v>60</v>
      </c>
      <c r="F29" s="69" t="s">
        <v>40</v>
      </c>
      <c r="G29" s="33">
        <v>1</v>
      </c>
      <c r="H29" s="58"/>
      <c r="I29" s="60"/>
      <c r="J29" s="87">
        <f t="shared" si="0"/>
        <v>1</v>
      </c>
      <c r="K29" s="68"/>
      <c r="L29" s="118">
        <v>1</v>
      </c>
      <c r="M29" s="23"/>
    </row>
    <row r="30" spans="1:13" ht="15.75">
      <c r="A30" s="42">
        <v>20</v>
      </c>
      <c r="B30" s="80" t="s">
        <v>32</v>
      </c>
      <c r="C30" s="103"/>
      <c r="D30" s="82" t="s">
        <v>0</v>
      </c>
      <c r="E30" s="83">
        <v>47</v>
      </c>
      <c r="F30" s="104" t="s">
        <v>40</v>
      </c>
      <c r="G30" s="105">
        <v>1</v>
      </c>
      <c r="H30" s="58"/>
      <c r="I30" s="60"/>
      <c r="J30" s="87">
        <f t="shared" si="0"/>
        <v>1</v>
      </c>
      <c r="K30" s="68"/>
      <c r="L30" s="118">
        <v>1</v>
      </c>
      <c r="M30" s="23"/>
    </row>
    <row r="31" spans="1:13" ht="15.75">
      <c r="A31" s="42">
        <v>21</v>
      </c>
      <c r="B31" s="21" t="s">
        <v>33</v>
      </c>
      <c r="C31" s="39"/>
      <c r="D31" s="19" t="s">
        <v>1</v>
      </c>
      <c r="E31" s="49"/>
      <c r="F31" s="69" t="s">
        <v>40</v>
      </c>
      <c r="G31" s="33">
        <v>1</v>
      </c>
      <c r="H31" s="58"/>
      <c r="I31" s="60"/>
      <c r="J31" s="87">
        <f t="shared" si="0"/>
        <v>1</v>
      </c>
      <c r="K31" s="68"/>
      <c r="L31" s="118">
        <v>1</v>
      </c>
      <c r="M31" s="23"/>
    </row>
    <row r="32" spans="1:13" ht="15.75">
      <c r="A32" s="42">
        <v>22</v>
      </c>
      <c r="B32" s="80" t="s">
        <v>34</v>
      </c>
      <c r="C32" s="103">
        <v>1990</v>
      </c>
      <c r="D32" s="82" t="s">
        <v>1</v>
      </c>
      <c r="E32" s="83">
        <v>13</v>
      </c>
      <c r="F32" s="104" t="s">
        <v>40</v>
      </c>
      <c r="G32" s="105">
        <v>1</v>
      </c>
      <c r="H32" s="58"/>
      <c r="I32" s="60"/>
      <c r="J32" s="87">
        <f t="shared" si="0"/>
        <v>1</v>
      </c>
      <c r="K32" s="68"/>
      <c r="L32" s="118">
        <v>1</v>
      </c>
      <c r="M32" s="23"/>
    </row>
    <row r="33" spans="1:13" ht="15.75">
      <c r="A33" s="42">
        <v>23</v>
      </c>
      <c r="B33" s="21" t="s">
        <v>45</v>
      </c>
      <c r="C33" s="39">
        <v>1997</v>
      </c>
      <c r="D33" s="19" t="s">
        <v>1</v>
      </c>
      <c r="E33" s="49"/>
      <c r="F33" s="69" t="s">
        <v>40</v>
      </c>
      <c r="G33" s="33">
        <v>1</v>
      </c>
      <c r="H33" s="78"/>
      <c r="I33" s="60"/>
      <c r="J33" s="87">
        <f t="shared" si="0"/>
        <v>1</v>
      </c>
      <c r="K33" s="68"/>
      <c r="L33" s="118">
        <v>1</v>
      </c>
      <c r="M33" s="23"/>
    </row>
    <row r="34" spans="1:13" ht="15.75">
      <c r="A34" s="42">
        <v>24</v>
      </c>
      <c r="B34" s="80" t="s">
        <v>35</v>
      </c>
      <c r="C34" s="103">
        <v>1968</v>
      </c>
      <c r="D34" s="82" t="s">
        <v>1</v>
      </c>
      <c r="E34" s="83">
        <v>57</v>
      </c>
      <c r="F34" s="104" t="s">
        <v>40</v>
      </c>
      <c r="G34" s="105">
        <v>1</v>
      </c>
      <c r="H34" s="58"/>
      <c r="I34" s="60"/>
      <c r="J34" s="87">
        <f t="shared" si="0"/>
        <v>1</v>
      </c>
      <c r="K34" s="68"/>
      <c r="L34" s="118">
        <v>1</v>
      </c>
      <c r="M34" s="23"/>
    </row>
    <row r="35" spans="1:13" ht="15.75">
      <c r="A35" s="42">
        <v>25</v>
      </c>
      <c r="B35" s="21" t="s">
        <v>36</v>
      </c>
      <c r="C35" s="39"/>
      <c r="D35" s="19" t="s">
        <v>1</v>
      </c>
      <c r="E35" s="49"/>
      <c r="F35" s="69" t="s">
        <v>40</v>
      </c>
      <c r="G35" s="33">
        <v>1</v>
      </c>
      <c r="H35" s="78"/>
      <c r="I35" s="60"/>
      <c r="J35" s="87">
        <f t="shared" si="0"/>
        <v>1</v>
      </c>
      <c r="K35" s="68"/>
      <c r="L35" s="118">
        <v>1</v>
      </c>
      <c r="M35" s="23"/>
    </row>
    <row r="36" spans="1:13" ht="15.75">
      <c r="A36" s="42">
        <v>26</v>
      </c>
      <c r="B36" s="80" t="s">
        <v>55</v>
      </c>
      <c r="C36" s="103">
        <v>1966</v>
      </c>
      <c r="D36" s="82" t="s">
        <v>1</v>
      </c>
      <c r="E36" s="83">
        <v>77</v>
      </c>
      <c r="F36" s="104" t="s">
        <v>39</v>
      </c>
      <c r="G36" s="105">
        <v>0</v>
      </c>
      <c r="H36" s="78"/>
      <c r="I36" s="60"/>
      <c r="J36" s="87">
        <f t="shared" si="0"/>
        <v>0</v>
      </c>
      <c r="K36" s="68"/>
      <c r="L36" s="118">
        <v>0</v>
      </c>
      <c r="M36" s="23"/>
    </row>
    <row r="37" spans="1:13" ht="15.75">
      <c r="A37" s="42">
        <v>27</v>
      </c>
      <c r="B37" s="21" t="s">
        <v>49</v>
      </c>
      <c r="C37" s="39">
        <v>1975</v>
      </c>
      <c r="D37" s="19" t="s">
        <v>0</v>
      </c>
      <c r="E37" s="49">
        <v>81</v>
      </c>
      <c r="F37" s="69" t="s">
        <v>39</v>
      </c>
      <c r="G37" s="33">
        <v>0</v>
      </c>
      <c r="H37" s="58"/>
      <c r="I37" s="60"/>
      <c r="J37" s="87">
        <f t="shared" si="0"/>
        <v>0</v>
      </c>
      <c r="K37" s="68"/>
      <c r="L37" s="118">
        <v>0</v>
      </c>
      <c r="M37" s="23"/>
    </row>
    <row r="38" spans="1:13" ht="15.75">
      <c r="A38" s="42">
        <v>28</v>
      </c>
      <c r="B38" s="80" t="s">
        <v>23</v>
      </c>
      <c r="C38" s="103"/>
      <c r="D38" s="82" t="s">
        <v>0</v>
      </c>
      <c r="E38" s="83"/>
      <c r="F38" s="104" t="s">
        <v>39</v>
      </c>
      <c r="G38" s="105">
        <v>0</v>
      </c>
      <c r="H38" s="58"/>
      <c r="I38" s="60"/>
      <c r="J38" s="87">
        <f t="shared" si="0"/>
        <v>0</v>
      </c>
      <c r="K38" s="68"/>
      <c r="L38" s="118">
        <v>0</v>
      </c>
      <c r="M38" s="23"/>
    </row>
    <row r="39" spans="1:13" ht="15.75">
      <c r="A39" s="42">
        <v>29</v>
      </c>
      <c r="B39" s="21" t="s">
        <v>38</v>
      </c>
      <c r="C39" s="39"/>
      <c r="D39" s="19" t="s">
        <v>0</v>
      </c>
      <c r="E39" s="49"/>
      <c r="F39" s="69" t="s">
        <v>39</v>
      </c>
      <c r="G39" s="33">
        <v>0</v>
      </c>
      <c r="H39" s="58"/>
      <c r="I39" s="60"/>
      <c r="J39" s="87">
        <f t="shared" si="0"/>
        <v>0</v>
      </c>
      <c r="K39" s="68"/>
      <c r="L39" s="118">
        <v>0</v>
      </c>
      <c r="M39" s="23"/>
    </row>
    <row r="40" spans="1:13" ht="15.75">
      <c r="A40" s="42">
        <v>30</v>
      </c>
      <c r="B40" s="80" t="s">
        <v>84</v>
      </c>
      <c r="C40" s="103">
        <v>1965</v>
      </c>
      <c r="D40" s="82" t="s">
        <v>0</v>
      </c>
      <c r="E40" s="83">
        <v>1</v>
      </c>
      <c r="F40" s="104" t="s">
        <v>39</v>
      </c>
      <c r="G40" s="105">
        <v>0</v>
      </c>
      <c r="H40" s="58"/>
      <c r="I40" s="101"/>
      <c r="J40" s="102">
        <f t="shared" si="0"/>
        <v>0</v>
      </c>
      <c r="K40" s="68"/>
      <c r="L40" s="118">
        <v>0</v>
      </c>
      <c r="M40" s="23"/>
    </row>
    <row r="41" spans="1:13" ht="15.75">
      <c r="A41" s="42">
        <v>31</v>
      </c>
      <c r="B41" s="21" t="s">
        <v>28</v>
      </c>
      <c r="C41" s="39"/>
      <c r="D41" s="19" t="s">
        <v>0</v>
      </c>
      <c r="E41" s="49"/>
      <c r="F41" s="69" t="s">
        <v>39</v>
      </c>
      <c r="G41" s="33">
        <v>0</v>
      </c>
      <c r="H41" s="58"/>
      <c r="I41" s="60"/>
      <c r="J41" s="87">
        <f t="shared" si="0"/>
        <v>0</v>
      </c>
      <c r="K41" s="68"/>
      <c r="L41" s="118">
        <v>0</v>
      </c>
      <c r="M41" s="23"/>
    </row>
    <row r="42" spans="1:13" ht="15.75">
      <c r="A42" s="42">
        <v>32</v>
      </c>
      <c r="B42" s="80" t="s">
        <v>30</v>
      </c>
      <c r="C42" s="103"/>
      <c r="D42" s="82" t="s">
        <v>5</v>
      </c>
      <c r="E42" s="83"/>
      <c r="F42" s="104" t="s">
        <v>39</v>
      </c>
      <c r="G42" s="105">
        <v>0</v>
      </c>
      <c r="H42" s="58"/>
      <c r="I42" s="60"/>
      <c r="J42" s="87">
        <f t="shared" si="0"/>
        <v>0</v>
      </c>
      <c r="K42" s="68"/>
      <c r="L42" s="118">
        <v>0</v>
      </c>
      <c r="M42" s="23"/>
    </row>
    <row r="43" spans="1:13" ht="15.75">
      <c r="A43" s="42">
        <v>33</v>
      </c>
      <c r="B43" s="80" t="s">
        <v>31</v>
      </c>
      <c r="C43" s="103"/>
      <c r="D43" s="82" t="s">
        <v>0</v>
      </c>
      <c r="E43" s="83" t="s">
        <v>61</v>
      </c>
      <c r="F43" s="104" t="s">
        <v>39</v>
      </c>
      <c r="G43" s="105">
        <v>0</v>
      </c>
      <c r="H43" s="58"/>
      <c r="I43" s="60"/>
      <c r="J43" s="87">
        <f t="shared" si="0"/>
        <v>0</v>
      </c>
      <c r="K43" s="68"/>
      <c r="L43" s="118">
        <v>0</v>
      </c>
      <c r="M43" s="23"/>
    </row>
    <row r="44" spans="1:13" ht="16.5" thickBot="1">
      <c r="A44" s="89">
        <v>34</v>
      </c>
      <c r="B44" s="90" t="s">
        <v>50</v>
      </c>
      <c r="C44" s="107">
        <v>1965</v>
      </c>
      <c r="D44" s="92" t="s">
        <v>0</v>
      </c>
      <c r="E44" s="93">
        <v>11</v>
      </c>
      <c r="F44" s="108" t="s">
        <v>39</v>
      </c>
      <c r="G44" s="109">
        <v>0</v>
      </c>
      <c r="H44" s="96"/>
      <c r="I44" s="95"/>
      <c r="J44" s="97">
        <f t="shared" si="0"/>
        <v>0</v>
      </c>
      <c r="K44" s="98"/>
      <c r="L44" s="119">
        <v>0</v>
      </c>
      <c r="M44" s="23"/>
    </row>
    <row r="45" spans="1:13" ht="4.5" customHeight="1" thickTop="1">
      <c r="A45" s="16"/>
      <c r="B45" s="21"/>
      <c r="C45" s="37"/>
      <c r="D45" s="19"/>
      <c r="E45" s="49"/>
      <c r="F45" s="20"/>
      <c r="G45" s="24"/>
      <c r="H45" s="21"/>
      <c r="I45" s="24"/>
      <c r="J45" s="21"/>
      <c r="K45" s="22"/>
      <c r="L45" s="16"/>
      <c r="M45" s="23"/>
    </row>
    <row r="46" spans="1:13" ht="15" thickBot="1">
      <c r="A46" s="25"/>
      <c r="B46" s="45" t="s">
        <v>52</v>
      </c>
      <c r="C46" s="25"/>
      <c r="D46" s="27"/>
      <c r="E46" s="51"/>
      <c r="F46" s="46">
        <v>25</v>
      </c>
      <c r="G46" s="48"/>
      <c r="H46" s="47"/>
      <c r="I46" s="48"/>
      <c r="J46" s="26"/>
      <c r="K46" s="28"/>
      <c r="L46" s="25"/>
      <c r="M46" s="23"/>
    </row>
    <row r="47" spans="1:13" ht="15">
      <c r="A47" s="100"/>
      <c r="B47" s="3"/>
      <c r="C47" s="3"/>
      <c r="D47" s="3"/>
      <c r="E47" s="100"/>
      <c r="F47" s="3"/>
      <c r="G47" s="9"/>
      <c r="H47" s="3"/>
      <c r="I47" s="9"/>
      <c r="J47" s="3"/>
      <c r="K47" s="3"/>
      <c r="L47" s="3"/>
      <c r="M47" s="3"/>
    </row>
    <row r="48" spans="1:13" ht="15.75">
      <c r="A48" s="120" t="s">
        <v>75</v>
      </c>
      <c r="B48" s="3"/>
      <c r="C48" s="3"/>
      <c r="D48" s="3"/>
      <c r="E48" s="52"/>
      <c r="F48" s="3"/>
      <c r="G48" s="9"/>
      <c r="H48" s="3"/>
      <c r="I48" s="9"/>
      <c r="J48" s="3"/>
      <c r="K48" s="3"/>
      <c r="L48" s="3"/>
      <c r="M48" s="3"/>
    </row>
    <row r="49" spans="1:13" ht="15">
      <c r="A49" s="100" t="s">
        <v>74</v>
      </c>
      <c r="B49" s="3"/>
      <c r="C49" s="3"/>
      <c r="D49" s="3"/>
      <c r="E49" s="52"/>
      <c r="F49" s="3"/>
      <c r="G49" s="9"/>
      <c r="H49" s="3"/>
      <c r="I49" s="9"/>
      <c r="J49" s="3"/>
      <c r="K49" s="3"/>
      <c r="L49" s="3"/>
      <c r="M49" s="3"/>
    </row>
    <row r="50" spans="1:13" ht="15">
      <c r="A50" s="100"/>
      <c r="B50" s="3"/>
      <c r="C50" s="3"/>
      <c r="D50" s="3"/>
      <c r="E50" s="52"/>
      <c r="F50" s="3"/>
      <c r="G50" s="9"/>
      <c r="H50" s="3"/>
      <c r="I50" s="9"/>
      <c r="J50" s="3"/>
      <c r="K50" s="3"/>
      <c r="L50" s="3"/>
      <c r="M50" s="3"/>
    </row>
    <row r="51" spans="1:13" ht="15">
      <c r="A51" s="3"/>
      <c r="B51" s="3"/>
      <c r="C51" s="3"/>
      <c r="D51" s="3"/>
      <c r="E51" s="52"/>
      <c r="F51" s="3"/>
      <c r="G51" s="9"/>
      <c r="H51" s="3"/>
      <c r="I51" s="9"/>
      <c r="J51" s="3"/>
      <c r="K51" s="3"/>
      <c r="L51" s="3"/>
      <c r="M51" s="3"/>
    </row>
    <row r="52" spans="1:13" ht="15">
      <c r="A52" s="3"/>
      <c r="B52" s="3" t="s">
        <v>62</v>
      </c>
      <c r="C52" s="3"/>
      <c r="D52" s="3"/>
      <c r="E52" s="52"/>
      <c r="F52" s="3"/>
      <c r="G52" s="3" t="s">
        <v>63</v>
      </c>
      <c r="H52" s="3"/>
      <c r="I52" s="9"/>
      <c r="J52" s="3"/>
      <c r="K52" s="3"/>
      <c r="L52" s="3"/>
      <c r="M52" s="3"/>
    </row>
    <row r="53" spans="1:13" ht="15">
      <c r="A53" s="3"/>
      <c r="B53" s="3"/>
      <c r="C53" s="3"/>
      <c r="D53" s="3"/>
      <c r="E53" s="52"/>
      <c r="F53" s="3"/>
      <c r="G53" s="9"/>
      <c r="H53" s="3"/>
      <c r="I53" s="9"/>
      <c r="J53" s="3"/>
      <c r="K53" s="3"/>
      <c r="L53" s="3"/>
      <c r="M53" s="3"/>
    </row>
    <row r="54" spans="1:13" ht="15">
      <c r="A54" s="3"/>
      <c r="B54" s="3"/>
      <c r="C54" s="3"/>
      <c r="D54" s="3"/>
      <c r="E54" s="52"/>
      <c r="F54" s="3"/>
      <c r="G54" s="9"/>
      <c r="H54" s="3"/>
      <c r="I54" s="3"/>
      <c r="J54" s="3"/>
      <c r="K54" s="3"/>
      <c r="L54" s="3"/>
      <c r="M54" s="3"/>
    </row>
    <row r="55" spans="1:13" ht="15">
      <c r="A55" s="3"/>
      <c r="B55" s="3"/>
      <c r="C55" s="3"/>
      <c r="D55" s="3"/>
      <c r="E55" s="52"/>
      <c r="F55" s="3"/>
      <c r="G55" s="9"/>
      <c r="H55" s="3"/>
      <c r="I55" s="3"/>
      <c r="J55" s="3"/>
      <c r="K55" s="3"/>
      <c r="L55" s="3"/>
      <c r="M55" s="3"/>
    </row>
  </sheetData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R3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3" customWidth="1"/>
    <col min="2" max="2" width="24.375" style="3" customWidth="1"/>
    <col min="3" max="3" width="5.75390625" style="3" customWidth="1"/>
    <col min="4" max="4" width="13.75390625" style="3" customWidth="1"/>
    <col min="5" max="5" width="7.375" style="52" customWidth="1"/>
    <col min="6" max="6" width="5.00390625" style="3" customWidth="1"/>
    <col min="7" max="7" width="5.00390625" style="9" customWidth="1"/>
    <col min="8" max="10" width="5.25390625" style="3" customWidth="1"/>
    <col min="11" max="11" width="5.25390625" style="9" customWidth="1"/>
    <col min="12" max="12" width="5.25390625" style="3" customWidth="1"/>
    <col min="13" max="13" width="5.25390625" style="9" customWidth="1"/>
    <col min="14" max="14" width="5.25390625" style="3" customWidth="1"/>
    <col min="15" max="15" width="5.25390625" style="9" customWidth="1"/>
    <col min="16" max="16" width="5.25390625" style="3" customWidth="1"/>
    <col min="17" max="17" width="9.625" style="3" customWidth="1"/>
    <col min="18" max="18" width="10.25390625" style="3" customWidth="1"/>
    <col min="19" max="16384" width="7.25390625" style="3" customWidth="1"/>
  </cols>
  <sheetData>
    <row r="1" ht="15">
      <c r="A1" s="3" t="s">
        <v>56</v>
      </c>
    </row>
    <row r="5" spans="1:18" ht="15.75">
      <c r="A5" s="99" t="s">
        <v>57</v>
      </c>
      <c r="B5" s="99"/>
      <c r="R5" s="111" t="s">
        <v>66</v>
      </c>
    </row>
    <row r="6" spans="1:18" ht="18">
      <c r="A6" s="99" t="s">
        <v>58</v>
      </c>
      <c r="B6" s="99"/>
      <c r="E6" s="122" t="s">
        <v>78</v>
      </c>
      <c r="R6" s="112" t="s">
        <v>71</v>
      </c>
    </row>
    <row r="7" ht="15.75" thickBot="1"/>
    <row r="8" spans="1:18" ht="15.75" thickBot="1">
      <c r="A8" s="10" t="s">
        <v>8</v>
      </c>
      <c r="B8" s="15" t="s">
        <v>37</v>
      </c>
      <c r="C8" s="10" t="s">
        <v>44</v>
      </c>
      <c r="D8" s="13" t="s">
        <v>6</v>
      </c>
      <c r="E8" s="13" t="s">
        <v>11</v>
      </c>
      <c r="F8" s="1"/>
      <c r="G8" s="70"/>
      <c r="H8" s="2"/>
      <c r="I8" s="2" t="s">
        <v>7</v>
      </c>
      <c r="J8" s="2"/>
      <c r="K8" s="70"/>
      <c r="L8" s="2"/>
      <c r="M8" s="70"/>
      <c r="N8" s="2"/>
      <c r="O8" s="70"/>
      <c r="P8" s="5" t="s">
        <v>53</v>
      </c>
      <c r="Q8" s="6"/>
      <c r="R8" s="65" t="s">
        <v>70</v>
      </c>
    </row>
    <row r="9" spans="1:18" ht="15.75" thickBot="1">
      <c r="A9" s="11" t="s">
        <v>9</v>
      </c>
      <c r="B9" s="7"/>
      <c r="C9" s="35"/>
      <c r="D9" s="8"/>
      <c r="E9" s="14" t="s">
        <v>8</v>
      </c>
      <c r="F9" s="7">
        <v>1</v>
      </c>
      <c r="G9" s="71"/>
      <c r="H9" s="7">
        <v>2</v>
      </c>
      <c r="I9" s="8"/>
      <c r="J9" s="4">
        <v>3</v>
      </c>
      <c r="K9" s="71"/>
      <c r="L9" s="7">
        <v>4</v>
      </c>
      <c r="M9" s="72"/>
      <c r="N9" s="4">
        <v>5</v>
      </c>
      <c r="O9" s="71"/>
      <c r="P9" s="7"/>
      <c r="Q9" s="31" t="s">
        <v>10</v>
      </c>
      <c r="R9" s="35" t="s">
        <v>54</v>
      </c>
    </row>
    <row r="10" spans="1:18" s="23" customFormat="1" ht="18" customHeight="1">
      <c r="A10" s="66">
        <v>1</v>
      </c>
      <c r="B10" s="17" t="s">
        <v>84</v>
      </c>
      <c r="C10" s="36">
        <v>1965</v>
      </c>
      <c r="D10" s="18" t="s">
        <v>0</v>
      </c>
      <c r="E10" s="73">
        <v>1</v>
      </c>
      <c r="F10" s="74">
        <v>6</v>
      </c>
      <c r="G10" s="61"/>
      <c r="H10" s="75">
        <v>1</v>
      </c>
      <c r="I10" s="64">
        <v>0.7</v>
      </c>
      <c r="J10" s="74">
        <v>1</v>
      </c>
      <c r="K10" s="64">
        <v>0.7</v>
      </c>
      <c r="L10" s="75">
        <v>4</v>
      </c>
      <c r="M10" s="61">
        <v>4</v>
      </c>
      <c r="N10" s="74">
        <v>1</v>
      </c>
      <c r="O10" s="64">
        <v>0.7</v>
      </c>
      <c r="P10" s="63">
        <f aca="true" t="shared" si="0" ref="P10:P27">O10+M10+K10+I10+G10</f>
        <v>6.1000000000000005</v>
      </c>
      <c r="Q10" s="67">
        <v>1</v>
      </c>
      <c r="R10" s="115">
        <v>10</v>
      </c>
    </row>
    <row r="11" spans="1:18" s="23" customFormat="1" ht="18" customHeight="1">
      <c r="A11" s="79">
        <v>2</v>
      </c>
      <c r="B11" s="80" t="s">
        <v>32</v>
      </c>
      <c r="C11" s="81">
        <v>1981</v>
      </c>
      <c r="D11" s="82" t="s">
        <v>0</v>
      </c>
      <c r="E11" s="83">
        <v>47</v>
      </c>
      <c r="F11" s="84">
        <v>1</v>
      </c>
      <c r="G11" s="114">
        <v>0.7</v>
      </c>
      <c r="H11" s="86">
        <v>3</v>
      </c>
      <c r="I11" s="85">
        <v>3</v>
      </c>
      <c r="J11" s="84">
        <v>5</v>
      </c>
      <c r="K11" s="85"/>
      <c r="L11" s="86">
        <v>1</v>
      </c>
      <c r="M11" s="114">
        <v>0.7</v>
      </c>
      <c r="N11" s="84">
        <v>4</v>
      </c>
      <c r="O11" s="85">
        <v>4</v>
      </c>
      <c r="P11" s="87">
        <f t="shared" si="0"/>
        <v>8.4</v>
      </c>
      <c r="Q11" s="88">
        <v>2</v>
      </c>
      <c r="R11" s="116">
        <v>8</v>
      </c>
    </row>
    <row r="12" spans="1:18" s="23" customFormat="1" ht="18" customHeight="1">
      <c r="A12" s="79">
        <v>3</v>
      </c>
      <c r="B12" s="80" t="s">
        <v>35</v>
      </c>
      <c r="C12" s="81">
        <v>1968</v>
      </c>
      <c r="D12" s="82" t="s">
        <v>1</v>
      </c>
      <c r="E12" s="83">
        <v>57</v>
      </c>
      <c r="F12" s="84">
        <v>2</v>
      </c>
      <c r="G12" s="85">
        <v>2</v>
      </c>
      <c r="H12" s="86">
        <v>4</v>
      </c>
      <c r="I12" s="85">
        <v>4</v>
      </c>
      <c r="J12" s="84">
        <v>6</v>
      </c>
      <c r="K12" s="85"/>
      <c r="L12" s="86">
        <v>2</v>
      </c>
      <c r="M12" s="85">
        <v>2</v>
      </c>
      <c r="N12" s="84">
        <v>3</v>
      </c>
      <c r="O12" s="85">
        <v>3</v>
      </c>
      <c r="P12" s="87">
        <f t="shared" si="0"/>
        <v>11</v>
      </c>
      <c r="Q12" s="88">
        <v>3</v>
      </c>
      <c r="R12" s="116">
        <v>6</v>
      </c>
    </row>
    <row r="13" spans="1:18" s="23" customFormat="1" ht="18" customHeight="1">
      <c r="A13" s="16">
        <v>4</v>
      </c>
      <c r="B13" s="21" t="s">
        <v>16</v>
      </c>
      <c r="C13" s="37">
        <v>1972</v>
      </c>
      <c r="D13" s="19" t="s">
        <v>0</v>
      </c>
      <c r="E13" s="49" t="s">
        <v>79</v>
      </c>
      <c r="F13" s="53">
        <v>7</v>
      </c>
      <c r="G13" s="59">
        <v>7</v>
      </c>
      <c r="H13" s="54">
        <v>2</v>
      </c>
      <c r="I13" s="59">
        <v>2</v>
      </c>
      <c r="J13" s="53">
        <v>2</v>
      </c>
      <c r="K13" s="59">
        <v>2</v>
      </c>
      <c r="L13" s="54">
        <v>5</v>
      </c>
      <c r="M13" s="59">
        <v>5</v>
      </c>
      <c r="N13" s="53">
        <v>8</v>
      </c>
      <c r="O13" s="59"/>
      <c r="P13" s="63">
        <f t="shared" si="0"/>
        <v>16</v>
      </c>
      <c r="Q13" s="67">
        <v>4</v>
      </c>
      <c r="R13" s="117">
        <v>5</v>
      </c>
    </row>
    <row r="14" spans="1:18" s="23" customFormat="1" ht="18" customHeight="1">
      <c r="A14" s="79">
        <v>5</v>
      </c>
      <c r="B14" s="80" t="s">
        <v>22</v>
      </c>
      <c r="C14" s="81">
        <v>1975</v>
      </c>
      <c r="D14" s="82" t="s">
        <v>0</v>
      </c>
      <c r="E14" s="83">
        <v>38</v>
      </c>
      <c r="F14" s="84">
        <v>10</v>
      </c>
      <c r="G14" s="85"/>
      <c r="H14" s="86">
        <v>9</v>
      </c>
      <c r="I14" s="85">
        <v>9</v>
      </c>
      <c r="J14" s="84">
        <v>4</v>
      </c>
      <c r="K14" s="85">
        <v>4</v>
      </c>
      <c r="L14" s="86">
        <v>3</v>
      </c>
      <c r="M14" s="85">
        <v>3</v>
      </c>
      <c r="N14" s="84">
        <v>2</v>
      </c>
      <c r="O14" s="85">
        <v>2</v>
      </c>
      <c r="P14" s="87">
        <f t="shared" si="0"/>
        <v>18</v>
      </c>
      <c r="Q14" s="88">
        <v>5</v>
      </c>
      <c r="R14" s="116">
        <v>4</v>
      </c>
    </row>
    <row r="15" spans="1:18" s="23" customFormat="1" ht="18" customHeight="1">
      <c r="A15" s="16">
        <v>6</v>
      </c>
      <c r="B15" s="21" t="s">
        <v>50</v>
      </c>
      <c r="C15" s="37">
        <v>1965</v>
      </c>
      <c r="D15" s="19" t="s">
        <v>0</v>
      </c>
      <c r="E15" s="49">
        <v>11</v>
      </c>
      <c r="F15" s="55">
        <v>5</v>
      </c>
      <c r="G15" s="59">
        <v>5</v>
      </c>
      <c r="H15" s="56">
        <v>7</v>
      </c>
      <c r="I15" s="59">
        <v>7</v>
      </c>
      <c r="J15" s="55">
        <v>3</v>
      </c>
      <c r="K15" s="59">
        <v>3</v>
      </c>
      <c r="L15" s="56" t="s">
        <v>51</v>
      </c>
      <c r="M15" s="59"/>
      <c r="N15" s="55">
        <v>5</v>
      </c>
      <c r="O15" s="59">
        <v>5</v>
      </c>
      <c r="P15" s="63">
        <f t="shared" si="0"/>
        <v>20</v>
      </c>
      <c r="Q15" s="67">
        <v>6</v>
      </c>
      <c r="R15" s="117">
        <v>3</v>
      </c>
    </row>
    <row r="16" spans="1:18" s="23" customFormat="1" ht="18" customHeight="1">
      <c r="A16" s="79">
        <v>7</v>
      </c>
      <c r="B16" s="80" t="s">
        <v>24</v>
      </c>
      <c r="C16" s="81">
        <v>1971</v>
      </c>
      <c r="D16" s="82" t="s">
        <v>0</v>
      </c>
      <c r="E16" s="83">
        <v>111</v>
      </c>
      <c r="F16" s="84">
        <v>11</v>
      </c>
      <c r="G16" s="85"/>
      <c r="H16" s="86">
        <v>6</v>
      </c>
      <c r="I16" s="85">
        <v>6</v>
      </c>
      <c r="J16" s="84">
        <v>7</v>
      </c>
      <c r="K16" s="85">
        <v>7</v>
      </c>
      <c r="L16" s="86">
        <v>6</v>
      </c>
      <c r="M16" s="85">
        <v>6</v>
      </c>
      <c r="N16" s="84">
        <v>6</v>
      </c>
      <c r="O16" s="85">
        <v>6</v>
      </c>
      <c r="P16" s="87">
        <f t="shared" si="0"/>
        <v>25</v>
      </c>
      <c r="Q16" s="88">
        <v>7</v>
      </c>
      <c r="R16" s="116">
        <v>2</v>
      </c>
    </row>
    <row r="17" spans="1:18" s="23" customFormat="1" ht="18" customHeight="1">
      <c r="A17" s="42">
        <v>8</v>
      </c>
      <c r="B17" s="43" t="s">
        <v>49</v>
      </c>
      <c r="C17" s="62">
        <v>1975</v>
      </c>
      <c r="D17" s="44" t="s">
        <v>0</v>
      </c>
      <c r="E17" s="50">
        <v>81</v>
      </c>
      <c r="F17" s="57">
        <v>9</v>
      </c>
      <c r="G17" s="60">
        <v>9</v>
      </c>
      <c r="H17" s="58">
        <v>5</v>
      </c>
      <c r="I17" s="60">
        <v>5</v>
      </c>
      <c r="J17" s="57">
        <v>8</v>
      </c>
      <c r="K17" s="60">
        <v>8</v>
      </c>
      <c r="L17" s="58">
        <v>7</v>
      </c>
      <c r="M17" s="60">
        <v>7</v>
      </c>
      <c r="N17" s="57">
        <v>9</v>
      </c>
      <c r="O17" s="60"/>
      <c r="P17" s="76">
        <f t="shared" si="0"/>
        <v>29</v>
      </c>
      <c r="Q17" s="68">
        <v>8</v>
      </c>
      <c r="R17" s="118">
        <v>1</v>
      </c>
    </row>
    <row r="18" spans="1:18" s="23" customFormat="1" ht="18" customHeight="1">
      <c r="A18" s="42">
        <v>9</v>
      </c>
      <c r="B18" s="43" t="s">
        <v>27</v>
      </c>
      <c r="C18" s="62">
        <v>1959</v>
      </c>
      <c r="D18" s="44" t="s">
        <v>3</v>
      </c>
      <c r="E18" s="50">
        <v>7</v>
      </c>
      <c r="F18" s="57">
        <v>4</v>
      </c>
      <c r="G18" s="60">
        <v>4</v>
      </c>
      <c r="H18" s="58">
        <v>8</v>
      </c>
      <c r="I18" s="60">
        <v>8</v>
      </c>
      <c r="J18" s="57">
        <v>9</v>
      </c>
      <c r="K18" s="60">
        <v>9</v>
      </c>
      <c r="L18" s="58" t="s">
        <v>39</v>
      </c>
      <c r="M18" s="60">
        <v>18</v>
      </c>
      <c r="N18" s="57" t="s">
        <v>39</v>
      </c>
      <c r="O18" s="60"/>
      <c r="P18" s="76">
        <f t="shared" si="0"/>
        <v>39</v>
      </c>
      <c r="Q18" s="68">
        <v>9</v>
      </c>
      <c r="R18" s="118">
        <v>1</v>
      </c>
    </row>
    <row r="19" spans="1:18" s="23" customFormat="1" ht="18" customHeight="1">
      <c r="A19" s="42">
        <v>10</v>
      </c>
      <c r="B19" s="43" t="s">
        <v>19</v>
      </c>
      <c r="C19" s="62">
        <v>1967</v>
      </c>
      <c r="D19" s="44" t="s">
        <v>0</v>
      </c>
      <c r="E19" s="50">
        <v>116</v>
      </c>
      <c r="F19" s="77">
        <v>3</v>
      </c>
      <c r="G19" s="60">
        <v>3</v>
      </c>
      <c r="H19" s="78" t="s">
        <v>40</v>
      </c>
      <c r="I19" s="60">
        <v>13</v>
      </c>
      <c r="J19" s="57" t="s">
        <v>39</v>
      </c>
      <c r="K19" s="60">
        <v>18</v>
      </c>
      <c r="L19" s="58" t="s">
        <v>39</v>
      </c>
      <c r="M19" s="60"/>
      <c r="N19" s="57">
        <v>7</v>
      </c>
      <c r="O19" s="60">
        <v>7</v>
      </c>
      <c r="P19" s="76">
        <f t="shared" si="0"/>
        <v>41</v>
      </c>
      <c r="Q19" s="68">
        <v>10</v>
      </c>
      <c r="R19" s="118">
        <v>1</v>
      </c>
    </row>
    <row r="20" spans="1:18" s="23" customFormat="1" ht="18" customHeight="1">
      <c r="A20" s="42">
        <v>11</v>
      </c>
      <c r="B20" s="43" t="s">
        <v>13</v>
      </c>
      <c r="C20" s="62">
        <v>1967</v>
      </c>
      <c r="D20" s="44" t="s">
        <v>2</v>
      </c>
      <c r="E20" s="50">
        <v>3</v>
      </c>
      <c r="F20" s="77">
        <v>8</v>
      </c>
      <c r="G20" s="60">
        <v>8</v>
      </c>
      <c r="H20" s="78" t="s">
        <v>40</v>
      </c>
      <c r="I20" s="60">
        <v>13</v>
      </c>
      <c r="J20" s="77" t="s">
        <v>40</v>
      </c>
      <c r="K20" s="60">
        <v>10</v>
      </c>
      <c r="L20" s="78" t="s">
        <v>39</v>
      </c>
      <c r="M20" s="60">
        <v>18</v>
      </c>
      <c r="N20" s="77" t="s">
        <v>39</v>
      </c>
      <c r="O20" s="60"/>
      <c r="P20" s="76">
        <f t="shared" si="0"/>
        <v>49</v>
      </c>
      <c r="Q20" s="68">
        <v>11</v>
      </c>
      <c r="R20" s="118">
        <v>1</v>
      </c>
    </row>
    <row r="21" spans="1:18" s="23" customFormat="1" ht="18" customHeight="1">
      <c r="A21" s="42">
        <v>12</v>
      </c>
      <c r="B21" s="43" t="s">
        <v>14</v>
      </c>
      <c r="C21" s="62">
        <v>1967</v>
      </c>
      <c r="D21" s="44" t="s">
        <v>5</v>
      </c>
      <c r="E21" s="50" t="s">
        <v>46</v>
      </c>
      <c r="F21" s="77" t="s">
        <v>39</v>
      </c>
      <c r="G21" s="60">
        <v>18</v>
      </c>
      <c r="H21" s="78" t="s">
        <v>39</v>
      </c>
      <c r="I21" s="60">
        <v>18</v>
      </c>
      <c r="J21" s="77" t="s">
        <v>39</v>
      </c>
      <c r="K21" s="60"/>
      <c r="L21" s="78" t="s">
        <v>40</v>
      </c>
      <c r="M21" s="60">
        <v>9</v>
      </c>
      <c r="N21" s="77">
        <v>10</v>
      </c>
      <c r="O21" s="60">
        <v>10</v>
      </c>
      <c r="P21" s="76">
        <f t="shared" si="0"/>
        <v>55</v>
      </c>
      <c r="Q21" s="68">
        <v>12</v>
      </c>
      <c r="R21" s="118">
        <v>1</v>
      </c>
    </row>
    <row r="22" spans="1:18" s="23" customFormat="1" ht="18" customHeight="1">
      <c r="A22" s="42">
        <v>13</v>
      </c>
      <c r="B22" s="43" t="s">
        <v>20</v>
      </c>
      <c r="C22" s="62">
        <v>1972</v>
      </c>
      <c r="D22" s="44" t="s">
        <v>0</v>
      </c>
      <c r="E22" s="50">
        <v>31</v>
      </c>
      <c r="F22" s="57">
        <v>13</v>
      </c>
      <c r="G22" s="60">
        <v>13</v>
      </c>
      <c r="H22" s="58">
        <v>10</v>
      </c>
      <c r="I22" s="60">
        <v>10</v>
      </c>
      <c r="J22" s="57" t="s">
        <v>39</v>
      </c>
      <c r="K22" s="60">
        <v>18</v>
      </c>
      <c r="L22" s="58" t="s">
        <v>39</v>
      </c>
      <c r="M22" s="60">
        <v>18</v>
      </c>
      <c r="N22" s="57" t="s">
        <v>39</v>
      </c>
      <c r="O22" s="60"/>
      <c r="P22" s="76">
        <f t="shared" si="0"/>
        <v>59</v>
      </c>
      <c r="Q22" s="68">
        <v>13</v>
      </c>
      <c r="R22" s="118">
        <v>1</v>
      </c>
    </row>
    <row r="23" spans="1:18" s="23" customFormat="1" ht="18" customHeight="1">
      <c r="A23" s="42">
        <v>14</v>
      </c>
      <c r="B23" s="43" t="s">
        <v>29</v>
      </c>
      <c r="C23" s="62">
        <v>1980</v>
      </c>
      <c r="D23" s="44" t="s">
        <v>0</v>
      </c>
      <c r="E23" s="50" t="s">
        <v>47</v>
      </c>
      <c r="F23" s="57">
        <v>12</v>
      </c>
      <c r="G23" s="60">
        <v>12</v>
      </c>
      <c r="H23" s="58" t="s">
        <v>40</v>
      </c>
      <c r="I23" s="60">
        <v>13</v>
      </c>
      <c r="J23" s="57" t="s">
        <v>39</v>
      </c>
      <c r="K23" s="60">
        <v>18</v>
      </c>
      <c r="L23" s="58" t="s">
        <v>39</v>
      </c>
      <c r="M23" s="60">
        <v>18</v>
      </c>
      <c r="N23" s="57" t="s">
        <v>39</v>
      </c>
      <c r="O23" s="60"/>
      <c r="P23" s="76">
        <f t="shared" si="0"/>
        <v>61</v>
      </c>
      <c r="Q23" s="68">
        <v>14</v>
      </c>
      <c r="R23" s="118">
        <v>1</v>
      </c>
    </row>
    <row r="24" spans="1:18" s="23" customFormat="1" ht="18" customHeight="1">
      <c r="A24" s="42">
        <v>15</v>
      </c>
      <c r="B24" s="43" t="s">
        <v>55</v>
      </c>
      <c r="C24" s="42">
        <v>1966</v>
      </c>
      <c r="D24" s="44" t="s">
        <v>1</v>
      </c>
      <c r="E24" s="50">
        <v>77</v>
      </c>
      <c r="F24" s="57" t="s">
        <v>40</v>
      </c>
      <c r="G24" s="60">
        <v>14</v>
      </c>
      <c r="H24" s="58" t="s">
        <v>39</v>
      </c>
      <c r="I24" s="60">
        <v>18</v>
      </c>
      <c r="J24" s="57" t="s">
        <v>39</v>
      </c>
      <c r="K24" s="60">
        <v>18</v>
      </c>
      <c r="L24" s="58" t="s">
        <v>39</v>
      </c>
      <c r="M24" s="60">
        <v>18</v>
      </c>
      <c r="N24" s="57" t="s">
        <v>39</v>
      </c>
      <c r="O24" s="60"/>
      <c r="P24" s="76">
        <f t="shared" si="0"/>
        <v>68</v>
      </c>
      <c r="Q24" s="68">
        <v>15</v>
      </c>
      <c r="R24" s="118">
        <v>1</v>
      </c>
    </row>
    <row r="25" spans="1:18" s="23" customFormat="1" ht="18" customHeight="1">
      <c r="A25" s="42">
        <v>16</v>
      </c>
      <c r="B25" s="43" t="s">
        <v>25</v>
      </c>
      <c r="C25" s="42"/>
      <c r="D25" s="44" t="s">
        <v>5</v>
      </c>
      <c r="E25" s="50" t="s">
        <v>46</v>
      </c>
      <c r="F25" s="77" t="s">
        <v>39</v>
      </c>
      <c r="G25" s="60">
        <v>18</v>
      </c>
      <c r="H25" s="77" t="s">
        <v>39</v>
      </c>
      <c r="I25" s="60">
        <v>18</v>
      </c>
      <c r="J25" s="77" t="s">
        <v>39</v>
      </c>
      <c r="K25" s="60">
        <v>18</v>
      </c>
      <c r="L25" s="77" t="s">
        <v>39</v>
      </c>
      <c r="M25" s="60">
        <v>18</v>
      </c>
      <c r="N25" s="77" t="s">
        <v>39</v>
      </c>
      <c r="O25" s="60"/>
      <c r="P25" s="76">
        <f t="shared" si="0"/>
        <v>72</v>
      </c>
      <c r="Q25" s="68" t="s">
        <v>77</v>
      </c>
      <c r="R25" s="118">
        <v>1</v>
      </c>
    </row>
    <row r="26" spans="1:18" s="23" customFormat="1" ht="17.25" customHeight="1">
      <c r="A26" s="42">
        <v>17</v>
      </c>
      <c r="B26" s="43" t="s">
        <v>31</v>
      </c>
      <c r="C26" s="62"/>
      <c r="D26" s="44" t="s">
        <v>0</v>
      </c>
      <c r="E26" s="50" t="s">
        <v>48</v>
      </c>
      <c r="F26" s="57" t="s">
        <v>39</v>
      </c>
      <c r="G26" s="60">
        <v>18</v>
      </c>
      <c r="H26" s="58" t="s">
        <v>39</v>
      </c>
      <c r="I26" s="60">
        <v>18</v>
      </c>
      <c r="J26" s="57" t="s">
        <v>39</v>
      </c>
      <c r="K26" s="60">
        <v>18</v>
      </c>
      <c r="L26" s="58" t="s">
        <v>39</v>
      </c>
      <c r="M26" s="60">
        <v>18</v>
      </c>
      <c r="N26" s="57" t="s">
        <v>39</v>
      </c>
      <c r="O26" s="60"/>
      <c r="P26" s="76">
        <f t="shared" si="0"/>
        <v>72</v>
      </c>
      <c r="Q26" s="68" t="s">
        <v>77</v>
      </c>
      <c r="R26" s="118">
        <v>1</v>
      </c>
    </row>
    <row r="27" spans="1:18" s="23" customFormat="1" ht="18" customHeight="1" thickBot="1">
      <c r="A27" s="89">
        <v>18</v>
      </c>
      <c r="B27" s="90" t="s">
        <v>34</v>
      </c>
      <c r="C27" s="91">
        <v>1990</v>
      </c>
      <c r="D27" s="92" t="s">
        <v>1</v>
      </c>
      <c r="E27" s="93">
        <v>13</v>
      </c>
      <c r="F27" s="94" t="s">
        <v>39</v>
      </c>
      <c r="G27" s="95">
        <v>18</v>
      </c>
      <c r="H27" s="96" t="s">
        <v>39</v>
      </c>
      <c r="I27" s="95">
        <v>18</v>
      </c>
      <c r="J27" s="94" t="s">
        <v>39</v>
      </c>
      <c r="K27" s="95">
        <v>18</v>
      </c>
      <c r="L27" s="96" t="s">
        <v>39</v>
      </c>
      <c r="M27" s="95">
        <v>18</v>
      </c>
      <c r="N27" s="94" t="s">
        <v>39</v>
      </c>
      <c r="O27" s="95"/>
      <c r="P27" s="97">
        <f t="shared" si="0"/>
        <v>72</v>
      </c>
      <c r="Q27" s="98" t="s">
        <v>77</v>
      </c>
      <c r="R27" s="119">
        <v>1</v>
      </c>
    </row>
    <row r="28" spans="1:18" s="23" customFormat="1" ht="18" customHeight="1" thickBot="1" thickTop="1">
      <c r="A28" s="25"/>
      <c r="B28" s="45" t="s">
        <v>52</v>
      </c>
      <c r="C28" s="25"/>
      <c r="D28" s="27"/>
      <c r="E28" s="51"/>
      <c r="F28" s="46">
        <v>14</v>
      </c>
      <c r="G28" s="48"/>
      <c r="H28" s="47">
        <v>13</v>
      </c>
      <c r="I28" s="48"/>
      <c r="J28" s="46">
        <v>10</v>
      </c>
      <c r="K28" s="48"/>
      <c r="L28" s="47">
        <v>9</v>
      </c>
      <c r="M28" s="48"/>
      <c r="N28" s="46">
        <v>10</v>
      </c>
      <c r="O28" s="29"/>
      <c r="P28" s="26"/>
      <c r="Q28" s="28"/>
      <c r="R28" s="25"/>
    </row>
    <row r="29" spans="1:9" ht="15">
      <c r="A29" s="100" t="s">
        <v>12</v>
      </c>
      <c r="I29" s="9"/>
    </row>
    <row r="30" spans="1:9" ht="15">
      <c r="A30" s="100" t="s">
        <v>59</v>
      </c>
      <c r="I30" s="9"/>
    </row>
    <row r="31" ht="15">
      <c r="I31" s="9"/>
    </row>
    <row r="32" spans="2:9" ht="15">
      <c r="B32" s="3" t="s">
        <v>62</v>
      </c>
      <c r="I32" s="9"/>
    </row>
    <row r="33" ht="15">
      <c r="I33" s="9"/>
    </row>
    <row r="34" ht="15">
      <c r="I34" s="9"/>
    </row>
    <row r="35" ht="15">
      <c r="B35" s="3" t="s">
        <v>76</v>
      </c>
    </row>
  </sheetData>
  <printOptions horizontalCentered="1"/>
  <pageMargins left="0.1968503937007874" right="0.1968503937007874" top="0.1968503937007874" bottom="0" header="1.1811023622047245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M50"/>
  <sheetViews>
    <sheetView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2" width="21.625" style="0" customWidth="1"/>
    <col min="3" max="3" width="5.75390625" style="0" customWidth="1"/>
    <col min="4" max="4" width="13.75390625" style="0" customWidth="1"/>
    <col min="5" max="5" width="6.875" style="40" customWidth="1"/>
    <col min="6" max="6" width="7.875" style="0" customWidth="1"/>
    <col min="7" max="7" width="6.625" style="0" customWidth="1"/>
    <col min="8" max="8" width="3.875" style="0" customWidth="1"/>
    <col min="9" max="9" width="4.00390625" style="0" customWidth="1"/>
    <col min="11" max="11" width="5.75390625" style="0" customWidth="1"/>
    <col min="12" max="12" width="10.00390625" style="0" customWidth="1"/>
  </cols>
  <sheetData>
    <row r="1" spans="1:13" ht="15">
      <c r="A1" s="3" t="s">
        <v>56</v>
      </c>
      <c r="B1" s="3"/>
      <c r="C1" s="3"/>
      <c r="D1" s="3"/>
      <c r="E1" s="52"/>
      <c r="F1" s="3"/>
      <c r="G1" s="9"/>
      <c r="H1" s="3"/>
      <c r="I1" s="3"/>
      <c r="J1" s="3"/>
      <c r="K1" s="3"/>
      <c r="L1" s="3"/>
      <c r="M1" s="3"/>
    </row>
    <row r="2" spans="1:13" ht="15">
      <c r="A2" s="3"/>
      <c r="B2" s="3"/>
      <c r="C2" s="3"/>
      <c r="D2" s="3"/>
      <c r="E2" s="52"/>
      <c r="F2" s="3"/>
      <c r="G2" s="9"/>
      <c r="H2" s="3"/>
      <c r="I2" s="3"/>
      <c r="J2" s="3"/>
      <c r="K2" s="3"/>
      <c r="L2" s="3"/>
      <c r="M2" s="3"/>
    </row>
    <row r="3" spans="1:13" ht="15">
      <c r="A3" s="3"/>
      <c r="B3" s="3"/>
      <c r="C3" s="3"/>
      <c r="D3" s="3"/>
      <c r="E3" s="52"/>
      <c r="F3" s="3"/>
      <c r="G3" s="9"/>
      <c r="H3" s="3"/>
      <c r="I3" s="3"/>
      <c r="J3" s="3"/>
      <c r="K3" s="3"/>
      <c r="L3" s="3"/>
      <c r="M3" s="3"/>
    </row>
    <row r="4" spans="1:13" ht="15">
      <c r="A4" s="3"/>
      <c r="B4" s="3"/>
      <c r="C4" s="3"/>
      <c r="D4" s="3"/>
      <c r="E4" s="52"/>
      <c r="F4" s="3"/>
      <c r="G4" s="9"/>
      <c r="H4" s="3"/>
      <c r="I4" s="3"/>
      <c r="J4" s="3"/>
      <c r="K4" s="3"/>
      <c r="L4" s="3"/>
      <c r="M4" s="3"/>
    </row>
    <row r="5" spans="1:13" ht="15.75">
      <c r="A5" s="99" t="s">
        <v>57</v>
      </c>
      <c r="B5" s="99"/>
      <c r="C5" s="3"/>
      <c r="D5" s="3"/>
      <c r="E5" s="52"/>
      <c r="F5" s="3"/>
      <c r="G5" s="9"/>
      <c r="H5" s="3"/>
      <c r="I5" s="3"/>
      <c r="J5" s="3"/>
      <c r="K5" s="3"/>
      <c r="L5" s="111" t="s">
        <v>66</v>
      </c>
      <c r="M5" s="3"/>
    </row>
    <row r="6" spans="1:13" ht="15">
      <c r="A6" s="99" t="s">
        <v>58</v>
      </c>
      <c r="B6" s="99"/>
      <c r="C6" s="3"/>
      <c r="D6" s="3"/>
      <c r="E6" s="52"/>
      <c r="F6" s="3"/>
      <c r="G6" s="9"/>
      <c r="H6" s="3"/>
      <c r="I6" s="3"/>
      <c r="J6" s="3"/>
      <c r="K6" s="3"/>
      <c r="L6" s="112" t="s">
        <v>86</v>
      </c>
      <c r="M6" s="3"/>
    </row>
    <row r="7" spans="1:13" ht="18">
      <c r="A7" s="99"/>
      <c r="B7" s="99"/>
      <c r="C7" s="3"/>
      <c r="D7" s="121" t="s">
        <v>73</v>
      </c>
      <c r="E7" s="52"/>
      <c r="F7" s="3"/>
      <c r="G7" s="9"/>
      <c r="H7" s="3"/>
      <c r="I7" s="3"/>
      <c r="J7" s="3"/>
      <c r="K7" s="3"/>
      <c r="L7" s="112"/>
      <c r="M7" s="3"/>
    </row>
    <row r="8" spans="1:13" ht="15.75" thickBot="1">
      <c r="A8" s="3"/>
      <c r="B8" s="3"/>
      <c r="C8" s="3"/>
      <c r="D8" s="3"/>
      <c r="E8" s="52"/>
      <c r="F8" s="3"/>
      <c r="G8" s="9"/>
      <c r="H8" s="3"/>
      <c r="I8" s="3"/>
      <c r="J8" s="3"/>
      <c r="K8" s="3"/>
      <c r="L8" s="3"/>
      <c r="M8" s="3"/>
    </row>
    <row r="9" spans="1:13" ht="15.75" thickBot="1">
      <c r="A9" s="10" t="s">
        <v>8</v>
      </c>
      <c r="B9" s="15" t="s">
        <v>37</v>
      </c>
      <c r="C9" s="10" t="s">
        <v>44</v>
      </c>
      <c r="D9" s="13" t="s">
        <v>6</v>
      </c>
      <c r="E9" s="13" t="s">
        <v>11</v>
      </c>
      <c r="F9" s="2" t="s">
        <v>7</v>
      </c>
      <c r="G9" s="2"/>
      <c r="H9" s="2"/>
      <c r="I9" s="2"/>
      <c r="J9" s="5" t="s">
        <v>53</v>
      </c>
      <c r="K9" s="6"/>
      <c r="L9" s="65" t="s">
        <v>70</v>
      </c>
      <c r="M9" s="3"/>
    </row>
    <row r="10" spans="1:13" ht="15.75" thickBot="1">
      <c r="A10" s="11" t="s">
        <v>9</v>
      </c>
      <c r="B10" s="7"/>
      <c r="C10" s="35"/>
      <c r="D10" s="8"/>
      <c r="E10" s="14" t="s">
        <v>8</v>
      </c>
      <c r="F10" s="7">
        <v>1</v>
      </c>
      <c r="G10" s="71"/>
      <c r="H10" s="7">
        <v>2</v>
      </c>
      <c r="I10" s="8"/>
      <c r="J10" s="7"/>
      <c r="K10" s="31" t="s">
        <v>10</v>
      </c>
      <c r="L10" s="35" t="s">
        <v>54</v>
      </c>
      <c r="M10" s="3"/>
    </row>
    <row r="11" spans="1:13" ht="15.75">
      <c r="A11" s="66">
        <v>1</v>
      </c>
      <c r="B11" s="17" t="s">
        <v>87</v>
      </c>
      <c r="C11" s="38">
        <v>1947</v>
      </c>
      <c r="D11" s="18" t="s">
        <v>0</v>
      </c>
      <c r="E11" s="49"/>
      <c r="F11" s="69" t="s">
        <v>40</v>
      </c>
      <c r="G11" s="32">
        <v>1</v>
      </c>
      <c r="H11" s="75"/>
      <c r="I11" s="61"/>
      <c r="J11" s="63">
        <v>1</v>
      </c>
      <c r="K11" s="67"/>
      <c r="L11" s="115">
        <v>1</v>
      </c>
      <c r="M11" s="23"/>
    </row>
    <row r="12" spans="1:13" ht="15.75">
      <c r="A12" s="79">
        <v>2</v>
      </c>
      <c r="B12" s="80" t="s">
        <v>90</v>
      </c>
      <c r="C12" s="103">
        <v>1961</v>
      </c>
      <c r="D12" s="82" t="s">
        <v>0</v>
      </c>
      <c r="E12" s="83"/>
      <c r="F12" s="104" t="s">
        <v>40</v>
      </c>
      <c r="G12" s="105">
        <v>1</v>
      </c>
      <c r="H12" s="86"/>
      <c r="I12" s="85"/>
      <c r="J12" s="87">
        <v>1</v>
      </c>
      <c r="K12" s="88"/>
      <c r="L12" s="116">
        <v>1</v>
      </c>
      <c r="M12" s="23"/>
    </row>
    <row r="13" spans="1:13" ht="15.75">
      <c r="A13" s="79">
        <v>3</v>
      </c>
      <c r="B13" s="21" t="s">
        <v>16</v>
      </c>
      <c r="C13" s="39">
        <v>1972</v>
      </c>
      <c r="D13" s="19" t="s">
        <v>0</v>
      </c>
      <c r="E13" s="49">
        <v>285</v>
      </c>
      <c r="F13" s="69" t="s">
        <v>40</v>
      </c>
      <c r="G13" s="33">
        <v>1</v>
      </c>
      <c r="H13" s="125"/>
      <c r="I13" s="85"/>
      <c r="J13" s="87">
        <f aca="true" t="shared" si="0" ref="J13:J33">I13+G13</f>
        <v>1</v>
      </c>
      <c r="K13" s="88"/>
      <c r="L13" s="116">
        <v>1</v>
      </c>
      <c r="M13" s="23"/>
    </row>
    <row r="14" spans="1:13" ht="15.75">
      <c r="A14" s="16">
        <v>4</v>
      </c>
      <c r="B14" s="80" t="s">
        <v>17</v>
      </c>
      <c r="C14" s="103">
        <v>1968</v>
      </c>
      <c r="D14" s="82" t="s">
        <v>1</v>
      </c>
      <c r="E14" s="83" t="s">
        <v>91</v>
      </c>
      <c r="F14" s="104" t="s">
        <v>40</v>
      </c>
      <c r="G14" s="105">
        <v>1</v>
      </c>
      <c r="H14" s="56"/>
      <c r="I14" s="59"/>
      <c r="J14" s="87">
        <f t="shared" si="0"/>
        <v>1</v>
      </c>
      <c r="K14" s="67"/>
      <c r="L14" s="117">
        <v>1</v>
      </c>
      <c r="M14" s="23"/>
    </row>
    <row r="15" spans="1:13" ht="15.75">
      <c r="A15" s="79">
        <v>5</v>
      </c>
      <c r="B15" s="21" t="s">
        <v>19</v>
      </c>
      <c r="C15" s="39">
        <v>1967</v>
      </c>
      <c r="D15" s="19" t="s">
        <v>0</v>
      </c>
      <c r="E15" s="49">
        <v>116</v>
      </c>
      <c r="F15" s="69" t="s">
        <v>40</v>
      </c>
      <c r="G15" s="33">
        <v>1</v>
      </c>
      <c r="H15" s="106"/>
      <c r="I15" s="85"/>
      <c r="J15" s="87">
        <f t="shared" si="0"/>
        <v>1</v>
      </c>
      <c r="K15" s="88"/>
      <c r="L15" s="116">
        <v>1</v>
      </c>
      <c r="M15" s="23"/>
    </row>
    <row r="16" spans="1:13" ht="15.75">
      <c r="A16" s="16">
        <v>6</v>
      </c>
      <c r="B16" s="80" t="s">
        <v>20</v>
      </c>
      <c r="C16" s="103">
        <v>1972</v>
      </c>
      <c r="D16" s="82" t="s">
        <v>0</v>
      </c>
      <c r="E16" s="83">
        <v>31</v>
      </c>
      <c r="F16" s="104" t="s">
        <v>40</v>
      </c>
      <c r="G16" s="105">
        <v>1</v>
      </c>
      <c r="H16" s="110"/>
      <c r="I16" s="59"/>
      <c r="J16" s="87">
        <f t="shared" si="0"/>
        <v>1</v>
      </c>
      <c r="K16" s="67"/>
      <c r="L16" s="117">
        <v>1</v>
      </c>
      <c r="M16" s="23"/>
    </row>
    <row r="17" spans="1:13" ht="15.75">
      <c r="A17" s="79">
        <v>7</v>
      </c>
      <c r="B17" s="21" t="s">
        <v>21</v>
      </c>
      <c r="C17" s="39">
        <v>1966</v>
      </c>
      <c r="D17" s="19" t="s">
        <v>1</v>
      </c>
      <c r="E17" s="49">
        <v>56</v>
      </c>
      <c r="F17" s="69" t="s">
        <v>40</v>
      </c>
      <c r="G17" s="33">
        <v>1</v>
      </c>
      <c r="H17" s="58"/>
      <c r="I17" s="85"/>
      <c r="J17" s="87">
        <f t="shared" si="0"/>
        <v>1</v>
      </c>
      <c r="K17" s="88"/>
      <c r="L17" s="116">
        <v>1</v>
      </c>
      <c r="M17" s="23"/>
    </row>
    <row r="18" spans="1:13" ht="15.75">
      <c r="A18" s="42">
        <v>8</v>
      </c>
      <c r="B18" s="80" t="s">
        <v>22</v>
      </c>
      <c r="C18" s="103">
        <v>1975</v>
      </c>
      <c r="D18" s="82" t="s">
        <v>0</v>
      </c>
      <c r="E18" s="83">
        <v>38</v>
      </c>
      <c r="F18" s="104" t="s">
        <v>40</v>
      </c>
      <c r="G18" s="105">
        <v>1</v>
      </c>
      <c r="H18" s="58"/>
      <c r="I18" s="60"/>
      <c r="J18" s="87">
        <f t="shared" si="0"/>
        <v>1</v>
      </c>
      <c r="K18" s="68"/>
      <c r="L18" s="118">
        <v>1</v>
      </c>
      <c r="M18" s="23"/>
    </row>
    <row r="19" spans="1:13" ht="15.75">
      <c r="A19" s="42">
        <v>9</v>
      </c>
      <c r="B19" s="21" t="s">
        <v>84</v>
      </c>
      <c r="C19" s="39">
        <v>1965</v>
      </c>
      <c r="D19" s="19" t="s">
        <v>0</v>
      </c>
      <c r="E19" s="49">
        <v>1</v>
      </c>
      <c r="F19" s="69" t="s">
        <v>40</v>
      </c>
      <c r="G19" s="33">
        <v>1</v>
      </c>
      <c r="H19" s="58"/>
      <c r="I19" s="101"/>
      <c r="J19" s="102">
        <f t="shared" si="0"/>
        <v>1</v>
      </c>
      <c r="K19" s="68"/>
      <c r="L19" s="118">
        <v>1</v>
      </c>
      <c r="M19" s="23"/>
    </row>
    <row r="20" spans="1:13" ht="15.75">
      <c r="A20" s="42">
        <v>10</v>
      </c>
      <c r="B20" s="80" t="s">
        <v>41</v>
      </c>
      <c r="C20" s="103"/>
      <c r="D20" s="82" t="s">
        <v>3</v>
      </c>
      <c r="E20" s="83"/>
      <c r="F20" s="69" t="s">
        <v>40</v>
      </c>
      <c r="G20" s="105">
        <v>1</v>
      </c>
      <c r="H20" s="58"/>
      <c r="I20" s="60"/>
      <c r="J20" s="87">
        <f t="shared" si="0"/>
        <v>1</v>
      </c>
      <c r="K20" s="68"/>
      <c r="L20" s="118">
        <v>1</v>
      </c>
      <c r="M20" s="23"/>
    </row>
    <row r="21" spans="1:13" ht="15.75">
      <c r="A21" s="42">
        <v>11</v>
      </c>
      <c r="B21" s="21" t="s">
        <v>25</v>
      </c>
      <c r="C21" s="39"/>
      <c r="D21" s="19" t="s">
        <v>5</v>
      </c>
      <c r="E21" s="49"/>
      <c r="F21" s="69" t="s">
        <v>40</v>
      </c>
      <c r="G21" s="33">
        <v>1</v>
      </c>
      <c r="H21" s="58"/>
      <c r="I21" s="60"/>
      <c r="J21" s="87">
        <f t="shared" si="0"/>
        <v>1</v>
      </c>
      <c r="K21" s="68"/>
      <c r="L21" s="118">
        <v>1</v>
      </c>
      <c r="M21" s="23"/>
    </row>
    <row r="22" spans="1:13" ht="15.75">
      <c r="A22" s="42">
        <v>12</v>
      </c>
      <c r="B22" s="80" t="s">
        <v>42</v>
      </c>
      <c r="C22" s="103">
        <v>1997</v>
      </c>
      <c r="D22" s="82" t="s">
        <v>3</v>
      </c>
      <c r="E22" s="83"/>
      <c r="F22" s="69" t="s">
        <v>40</v>
      </c>
      <c r="G22" s="105">
        <v>1</v>
      </c>
      <c r="H22" s="58"/>
      <c r="I22" s="60"/>
      <c r="J22" s="87">
        <f t="shared" si="0"/>
        <v>1</v>
      </c>
      <c r="K22" s="68"/>
      <c r="L22" s="118">
        <v>1</v>
      </c>
      <c r="M22" s="23"/>
    </row>
    <row r="23" spans="1:13" ht="15.75">
      <c r="A23" s="42">
        <v>13</v>
      </c>
      <c r="B23" s="21" t="s">
        <v>27</v>
      </c>
      <c r="C23" s="39">
        <v>1959</v>
      </c>
      <c r="D23" s="19" t="s">
        <v>3</v>
      </c>
      <c r="E23" s="49">
        <v>7</v>
      </c>
      <c r="F23" s="69" t="s">
        <v>40</v>
      </c>
      <c r="G23" s="33">
        <v>1</v>
      </c>
      <c r="H23" s="58"/>
      <c r="I23" s="60"/>
      <c r="J23" s="87">
        <f t="shared" si="0"/>
        <v>1</v>
      </c>
      <c r="K23" s="68"/>
      <c r="L23" s="118">
        <v>1</v>
      </c>
      <c r="M23" s="23"/>
    </row>
    <row r="24" spans="1:13" ht="15.75">
      <c r="A24" s="42">
        <v>14</v>
      </c>
      <c r="B24" s="80" t="s">
        <v>29</v>
      </c>
      <c r="C24" s="103">
        <v>1980</v>
      </c>
      <c r="D24" s="82" t="s">
        <v>0</v>
      </c>
      <c r="E24" s="83" t="s">
        <v>60</v>
      </c>
      <c r="F24" s="69" t="s">
        <v>40</v>
      </c>
      <c r="G24" s="105">
        <v>1</v>
      </c>
      <c r="H24" s="58"/>
      <c r="I24" s="60"/>
      <c r="J24" s="87">
        <f t="shared" si="0"/>
        <v>1</v>
      </c>
      <c r="K24" s="68"/>
      <c r="L24" s="118">
        <v>1</v>
      </c>
      <c r="M24" s="23"/>
    </row>
    <row r="25" spans="1:13" ht="15.75">
      <c r="A25" s="42">
        <v>15</v>
      </c>
      <c r="B25" s="21" t="s">
        <v>88</v>
      </c>
      <c r="C25" s="39">
        <v>1964</v>
      </c>
      <c r="D25" s="19" t="s">
        <v>0</v>
      </c>
      <c r="E25" s="49"/>
      <c r="F25" s="69" t="s">
        <v>40</v>
      </c>
      <c r="G25" s="33">
        <v>1</v>
      </c>
      <c r="H25" s="58"/>
      <c r="I25" s="60"/>
      <c r="J25" s="87">
        <f t="shared" si="0"/>
        <v>1</v>
      </c>
      <c r="K25" s="68"/>
      <c r="L25" s="118">
        <v>1</v>
      </c>
      <c r="M25" s="23"/>
    </row>
    <row r="26" spans="1:13" ht="15.75">
      <c r="A26" s="42">
        <v>16</v>
      </c>
      <c r="B26" s="80" t="s">
        <v>32</v>
      </c>
      <c r="C26" s="103">
        <v>1981</v>
      </c>
      <c r="D26" s="82" t="s">
        <v>0</v>
      </c>
      <c r="E26" s="83">
        <v>47</v>
      </c>
      <c r="F26" s="69" t="s">
        <v>40</v>
      </c>
      <c r="G26" s="105">
        <v>1</v>
      </c>
      <c r="H26" s="58"/>
      <c r="I26" s="60"/>
      <c r="J26" s="87">
        <f t="shared" si="0"/>
        <v>1</v>
      </c>
      <c r="K26" s="68"/>
      <c r="L26" s="118">
        <v>1</v>
      </c>
      <c r="M26" s="23"/>
    </row>
    <row r="27" spans="1:13" ht="15.75">
      <c r="A27" s="42">
        <v>17</v>
      </c>
      <c r="B27" s="21" t="s">
        <v>89</v>
      </c>
      <c r="C27" s="39">
        <v>1966</v>
      </c>
      <c r="D27" s="19" t="s">
        <v>1</v>
      </c>
      <c r="E27" s="49"/>
      <c r="F27" s="69" t="s">
        <v>40</v>
      </c>
      <c r="G27" s="33">
        <v>1</v>
      </c>
      <c r="H27" s="58"/>
      <c r="I27" s="60"/>
      <c r="J27" s="87">
        <f t="shared" si="0"/>
        <v>1</v>
      </c>
      <c r="K27" s="68"/>
      <c r="L27" s="118">
        <v>1</v>
      </c>
      <c r="M27" s="23"/>
    </row>
    <row r="28" spans="1:13" ht="15.75">
      <c r="A28" s="42">
        <v>18</v>
      </c>
      <c r="B28" s="80" t="s">
        <v>34</v>
      </c>
      <c r="C28" s="103">
        <v>1990</v>
      </c>
      <c r="D28" s="82" t="s">
        <v>1</v>
      </c>
      <c r="E28" s="83">
        <v>13</v>
      </c>
      <c r="F28" s="69" t="s">
        <v>40</v>
      </c>
      <c r="G28" s="105">
        <v>1</v>
      </c>
      <c r="H28" s="58"/>
      <c r="I28" s="60"/>
      <c r="J28" s="87">
        <f t="shared" si="0"/>
        <v>1</v>
      </c>
      <c r="K28" s="68"/>
      <c r="L28" s="118">
        <v>1</v>
      </c>
      <c r="M28" s="23"/>
    </row>
    <row r="29" spans="1:13" ht="15.75">
      <c r="A29" s="42">
        <v>19</v>
      </c>
      <c r="B29" s="21" t="s">
        <v>45</v>
      </c>
      <c r="C29" s="39">
        <v>1997</v>
      </c>
      <c r="D29" s="19" t="s">
        <v>1</v>
      </c>
      <c r="E29" s="49">
        <v>44</v>
      </c>
      <c r="F29" s="69" t="s">
        <v>40</v>
      </c>
      <c r="G29" s="33">
        <v>1</v>
      </c>
      <c r="H29" s="78"/>
      <c r="I29" s="60"/>
      <c r="J29" s="87">
        <f t="shared" si="0"/>
        <v>1</v>
      </c>
      <c r="K29" s="68"/>
      <c r="L29" s="118">
        <v>1</v>
      </c>
      <c r="M29" s="23"/>
    </row>
    <row r="30" spans="1:13" ht="15.75">
      <c r="A30" s="42">
        <v>20</v>
      </c>
      <c r="B30" s="80" t="s">
        <v>35</v>
      </c>
      <c r="C30" s="103">
        <v>1968</v>
      </c>
      <c r="D30" s="82" t="s">
        <v>1</v>
      </c>
      <c r="E30" s="83">
        <v>57</v>
      </c>
      <c r="F30" s="69" t="s">
        <v>40</v>
      </c>
      <c r="G30" s="105">
        <v>1</v>
      </c>
      <c r="H30" s="58"/>
      <c r="I30" s="60"/>
      <c r="J30" s="87">
        <f t="shared" si="0"/>
        <v>1</v>
      </c>
      <c r="K30" s="68"/>
      <c r="L30" s="118">
        <v>1</v>
      </c>
      <c r="M30" s="23"/>
    </row>
    <row r="31" spans="1:13" ht="15.75">
      <c r="A31" s="42">
        <v>21</v>
      </c>
      <c r="B31" s="21" t="s">
        <v>94</v>
      </c>
      <c r="C31" s="39">
        <v>1996</v>
      </c>
      <c r="D31" s="19" t="s">
        <v>0</v>
      </c>
      <c r="E31" s="49"/>
      <c r="F31" s="69" t="s">
        <v>40</v>
      </c>
      <c r="G31" s="33">
        <v>1</v>
      </c>
      <c r="H31" s="58"/>
      <c r="I31" s="60"/>
      <c r="J31" s="87">
        <f t="shared" si="0"/>
        <v>1</v>
      </c>
      <c r="K31" s="68"/>
      <c r="L31" s="118">
        <v>1</v>
      </c>
      <c r="M31" s="23"/>
    </row>
    <row r="32" spans="1:13" ht="15.75">
      <c r="A32" s="42">
        <v>22</v>
      </c>
      <c r="B32" s="80" t="s">
        <v>36</v>
      </c>
      <c r="C32" s="103">
        <v>1966</v>
      </c>
      <c r="D32" s="82" t="s">
        <v>1</v>
      </c>
      <c r="E32" s="83">
        <v>97</v>
      </c>
      <c r="F32" s="69" t="s">
        <v>40</v>
      </c>
      <c r="G32" s="105">
        <v>1</v>
      </c>
      <c r="H32" s="78"/>
      <c r="I32" s="60"/>
      <c r="J32" s="87">
        <f t="shared" si="0"/>
        <v>1</v>
      </c>
      <c r="K32" s="68"/>
      <c r="L32" s="118">
        <v>1</v>
      </c>
      <c r="M32" s="23"/>
    </row>
    <row r="33" spans="1:13" ht="15.75">
      <c r="A33" s="42">
        <v>23</v>
      </c>
      <c r="B33" s="21" t="s">
        <v>13</v>
      </c>
      <c r="C33" s="39">
        <v>1967</v>
      </c>
      <c r="D33" s="19" t="s">
        <v>2</v>
      </c>
      <c r="E33" s="49">
        <v>3</v>
      </c>
      <c r="F33" s="69" t="s">
        <v>39</v>
      </c>
      <c r="G33" s="33">
        <v>0</v>
      </c>
      <c r="H33" s="58"/>
      <c r="I33" s="60"/>
      <c r="J33" s="87">
        <f t="shared" si="0"/>
        <v>0</v>
      </c>
      <c r="K33" s="68"/>
      <c r="L33" s="118">
        <v>0</v>
      </c>
      <c r="M33" s="23"/>
    </row>
    <row r="34" spans="1:13" ht="15.75">
      <c r="A34" s="42">
        <v>24</v>
      </c>
      <c r="B34" s="80" t="s">
        <v>14</v>
      </c>
      <c r="C34" s="103">
        <v>1967</v>
      </c>
      <c r="D34" s="82" t="s">
        <v>5</v>
      </c>
      <c r="E34" s="83"/>
      <c r="F34" s="69" t="s">
        <v>39</v>
      </c>
      <c r="G34" s="105">
        <v>0</v>
      </c>
      <c r="H34" s="58"/>
      <c r="I34" s="60"/>
      <c r="J34" s="87">
        <v>0</v>
      </c>
      <c r="K34" s="68"/>
      <c r="L34" s="118">
        <v>0</v>
      </c>
      <c r="M34" s="23"/>
    </row>
    <row r="35" spans="1:13" ht="15.75">
      <c r="A35" s="42">
        <v>25</v>
      </c>
      <c r="B35" s="21" t="s">
        <v>28</v>
      </c>
      <c r="C35" s="39"/>
      <c r="D35" s="19" t="s">
        <v>0</v>
      </c>
      <c r="E35" s="49"/>
      <c r="F35" s="69" t="s">
        <v>39</v>
      </c>
      <c r="G35" s="33">
        <v>0</v>
      </c>
      <c r="H35" s="58"/>
      <c r="I35" s="60"/>
      <c r="J35" s="87">
        <f>I35+G35</f>
        <v>0</v>
      </c>
      <c r="K35" s="68"/>
      <c r="L35" s="118">
        <v>0</v>
      </c>
      <c r="M35" s="23"/>
    </row>
    <row r="36" spans="1:13" ht="15.75">
      <c r="A36" s="42">
        <v>26</v>
      </c>
      <c r="B36" s="80" t="s">
        <v>50</v>
      </c>
      <c r="C36" s="103">
        <v>1965</v>
      </c>
      <c r="D36" s="82" t="s">
        <v>0</v>
      </c>
      <c r="E36" s="83">
        <v>11</v>
      </c>
      <c r="F36" s="104" t="s">
        <v>39</v>
      </c>
      <c r="G36" s="105">
        <v>0</v>
      </c>
      <c r="H36" s="58"/>
      <c r="I36" s="60"/>
      <c r="J36" s="87">
        <f>I36+G36</f>
        <v>0</v>
      </c>
      <c r="K36" s="68"/>
      <c r="L36" s="118">
        <v>0</v>
      </c>
      <c r="M36" s="23"/>
    </row>
    <row r="37" spans="1:13" ht="15.75">
      <c r="A37" s="42">
        <v>27</v>
      </c>
      <c r="B37" s="21" t="s">
        <v>33</v>
      </c>
      <c r="C37" s="39"/>
      <c r="D37" s="19" t="s">
        <v>1</v>
      </c>
      <c r="E37" s="49"/>
      <c r="F37" s="69" t="s">
        <v>39</v>
      </c>
      <c r="G37" s="33">
        <v>0</v>
      </c>
      <c r="H37" s="58"/>
      <c r="I37" s="60"/>
      <c r="J37" s="87">
        <f>I37+G37</f>
        <v>0</v>
      </c>
      <c r="K37" s="68"/>
      <c r="L37" s="118">
        <v>0</v>
      </c>
      <c r="M37" s="23"/>
    </row>
    <row r="38" spans="1:13" ht="15.75">
      <c r="A38" s="42">
        <v>28</v>
      </c>
      <c r="B38" s="80"/>
      <c r="C38" s="103"/>
      <c r="D38" s="82"/>
      <c r="E38" s="83"/>
      <c r="F38" s="104"/>
      <c r="G38" s="105"/>
      <c r="H38" s="58"/>
      <c r="I38" s="60"/>
      <c r="J38" s="87"/>
      <c r="K38" s="68"/>
      <c r="L38" s="118"/>
      <c r="M38" s="23"/>
    </row>
    <row r="39" spans="1:13" ht="16.5" thickBot="1">
      <c r="A39" s="89">
        <v>34</v>
      </c>
      <c r="B39" s="90"/>
      <c r="C39" s="107"/>
      <c r="D39" s="92"/>
      <c r="E39" s="93"/>
      <c r="F39" s="108"/>
      <c r="G39" s="109"/>
      <c r="H39" s="96"/>
      <c r="I39" s="95"/>
      <c r="J39" s="97"/>
      <c r="K39" s="98"/>
      <c r="L39" s="119"/>
      <c r="M39" s="23"/>
    </row>
    <row r="40" spans="1:13" ht="4.5" customHeight="1" thickTop="1">
      <c r="A40" s="16"/>
      <c r="B40" s="21"/>
      <c r="C40" s="37"/>
      <c r="D40" s="19"/>
      <c r="E40" s="49"/>
      <c r="F40" s="20"/>
      <c r="G40" s="24"/>
      <c r="H40" s="21"/>
      <c r="I40" s="24"/>
      <c r="J40" s="21"/>
      <c r="K40" s="22"/>
      <c r="L40" s="16"/>
      <c r="M40" s="23"/>
    </row>
    <row r="41" spans="1:13" ht="15" thickBot="1">
      <c r="A41" s="25"/>
      <c r="B41" s="45" t="s">
        <v>52</v>
      </c>
      <c r="C41" s="25"/>
      <c r="D41" s="27"/>
      <c r="E41" s="51"/>
      <c r="F41" s="46">
        <v>22</v>
      </c>
      <c r="G41" s="48"/>
      <c r="H41" s="47"/>
      <c r="I41" s="48"/>
      <c r="J41" s="26"/>
      <c r="K41" s="28"/>
      <c r="L41" s="25"/>
      <c r="M41" s="23"/>
    </row>
    <row r="42" spans="1:13" ht="12.75" customHeight="1">
      <c r="A42" s="100"/>
      <c r="B42" s="3"/>
      <c r="C42" s="3"/>
      <c r="D42" s="3"/>
      <c r="E42" s="100"/>
      <c r="F42" s="3"/>
      <c r="G42" s="9"/>
      <c r="H42" s="3"/>
      <c r="I42" s="9"/>
      <c r="J42" s="3"/>
      <c r="K42" s="3"/>
      <c r="L42" s="3"/>
      <c r="M42" s="3"/>
    </row>
    <row r="43" spans="1:13" ht="15.75">
      <c r="A43" s="120" t="s">
        <v>75</v>
      </c>
      <c r="B43" s="3"/>
      <c r="C43" s="3"/>
      <c r="D43" s="3"/>
      <c r="E43" s="52"/>
      <c r="F43" s="3"/>
      <c r="G43" s="9"/>
      <c r="H43" s="3"/>
      <c r="I43" s="9"/>
      <c r="J43" s="3"/>
      <c r="K43" s="3"/>
      <c r="L43" s="3"/>
      <c r="M43" s="3"/>
    </row>
    <row r="44" spans="1:13" ht="15">
      <c r="A44" s="100" t="s">
        <v>93</v>
      </c>
      <c r="B44" s="3"/>
      <c r="C44" s="3"/>
      <c r="D44" s="3"/>
      <c r="E44" s="52"/>
      <c r="F44" s="3"/>
      <c r="G44" s="9"/>
      <c r="H44" s="3"/>
      <c r="I44" s="9"/>
      <c r="J44" s="3"/>
      <c r="K44" s="3"/>
      <c r="L44" s="3"/>
      <c r="M44" s="3"/>
    </row>
    <row r="45" spans="1:13" ht="15">
      <c r="A45" s="100"/>
      <c r="B45" s="3"/>
      <c r="C45" s="3"/>
      <c r="D45" s="3"/>
      <c r="E45" s="52"/>
      <c r="F45" s="3"/>
      <c r="G45" s="9"/>
      <c r="H45" s="3"/>
      <c r="I45" s="9"/>
      <c r="J45" s="3"/>
      <c r="K45" s="3"/>
      <c r="L45" s="3"/>
      <c r="M45" s="3"/>
    </row>
    <row r="46" spans="1:13" ht="15">
      <c r="A46" s="3"/>
      <c r="B46" s="3"/>
      <c r="C46" s="3"/>
      <c r="D46" s="3"/>
      <c r="E46" s="52"/>
      <c r="F46" s="3"/>
      <c r="G46" s="9"/>
      <c r="H46" s="3"/>
      <c r="I46" s="9"/>
      <c r="J46" s="3"/>
      <c r="K46" s="3"/>
      <c r="L46" s="3"/>
      <c r="M46" s="3"/>
    </row>
    <row r="47" spans="1:13" ht="15">
      <c r="A47" s="3"/>
      <c r="B47" s="3" t="s">
        <v>62</v>
      </c>
      <c r="C47" s="3"/>
      <c r="D47" s="3"/>
      <c r="E47" s="52"/>
      <c r="F47" s="3"/>
      <c r="G47" s="3" t="s">
        <v>63</v>
      </c>
      <c r="H47" s="3"/>
      <c r="I47" s="9"/>
      <c r="J47" s="3"/>
      <c r="K47" s="3"/>
      <c r="L47" s="3"/>
      <c r="M47" s="3"/>
    </row>
    <row r="48" spans="1:13" ht="15">
      <c r="A48" s="3"/>
      <c r="B48" s="3"/>
      <c r="C48" s="3"/>
      <c r="D48" s="3"/>
      <c r="E48" s="52"/>
      <c r="F48" s="3"/>
      <c r="G48" s="9"/>
      <c r="H48" s="3"/>
      <c r="I48" s="9"/>
      <c r="J48" s="3"/>
      <c r="K48" s="3"/>
      <c r="L48" s="3"/>
      <c r="M48" s="3"/>
    </row>
    <row r="49" spans="1:13" ht="15">
      <c r="A49" s="3"/>
      <c r="B49" s="3"/>
      <c r="C49" s="3"/>
      <c r="D49" s="3"/>
      <c r="E49" s="52"/>
      <c r="F49" s="3"/>
      <c r="G49" s="9"/>
      <c r="H49" s="3"/>
      <c r="I49" s="3"/>
      <c r="J49" s="3"/>
      <c r="K49" s="3"/>
      <c r="L49" s="3"/>
      <c r="M49" s="3"/>
    </row>
    <row r="50" spans="1:13" ht="15">
      <c r="A50" s="3"/>
      <c r="B50" s="3"/>
      <c r="C50" s="3"/>
      <c r="D50" s="3"/>
      <c r="E50" s="52"/>
      <c r="F50" s="3"/>
      <c r="G50" s="9"/>
      <c r="H50" s="3"/>
      <c r="I50" s="3"/>
      <c r="J50" s="3"/>
      <c r="K50" s="3"/>
      <c r="L50" s="3"/>
      <c r="M50" s="3"/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42"/>
  <sheetViews>
    <sheetView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2" width="21.625" style="0" customWidth="1"/>
    <col min="3" max="3" width="5.75390625" style="0" customWidth="1"/>
    <col min="4" max="4" width="13.75390625" style="0" customWidth="1"/>
    <col min="5" max="5" width="6.875" style="40" customWidth="1"/>
    <col min="6" max="6" width="7.875" style="0" customWidth="1"/>
    <col min="7" max="7" width="6.625" style="0" customWidth="1"/>
    <col min="9" max="9" width="6.375" style="0" customWidth="1"/>
  </cols>
  <sheetData>
    <row r="1" spans="1:10" ht="15">
      <c r="A1" s="3" t="s">
        <v>56</v>
      </c>
      <c r="B1" s="3"/>
      <c r="C1" s="3"/>
      <c r="D1" s="3"/>
      <c r="E1" s="52"/>
      <c r="F1" s="3"/>
      <c r="G1" s="9"/>
      <c r="H1" s="3"/>
      <c r="I1" s="3"/>
      <c r="J1" s="3"/>
    </row>
    <row r="2" spans="1:10" ht="15">
      <c r="A2" s="3"/>
      <c r="B2" s="3"/>
      <c r="C2" s="3"/>
      <c r="D2" s="3"/>
      <c r="E2" s="52"/>
      <c r="F2" s="3"/>
      <c r="G2" s="9"/>
      <c r="H2" s="3"/>
      <c r="I2" s="3"/>
      <c r="J2" s="3"/>
    </row>
    <row r="3" spans="1:10" ht="15.75">
      <c r="A3" s="99" t="s">
        <v>57</v>
      </c>
      <c r="B3" s="99"/>
      <c r="C3" s="3"/>
      <c r="D3" s="3"/>
      <c r="E3" s="52"/>
      <c r="F3" s="3"/>
      <c r="G3" s="9"/>
      <c r="H3" s="3"/>
      <c r="I3" s="3"/>
      <c r="J3" s="111" t="s">
        <v>66</v>
      </c>
    </row>
    <row r="4" spans="1:10" ht="15">
      <c r="A4" s="99" t="s">
        <v>58</v>
      </c>
      <c r="B4" s="99"/>
      <c r="C4" s="3"/>
      <c r="D4" s="3"/>
      <c r="E4" s="52"/>
      <c r="F4" s="3"/>
      <c r="G4" s="9"/>
      <c r="H4" s="3"/>
      <c r="I4" s="3"/>
      <c r="J4" s="112" t="s">
        <v>99</v>
      </c>
    </row>
    <row r="5" spans="1:10" ht="18">
      <c r="A5" s="99"/>
      <c r="B5" s="99"/>
      <c r="C5" s="3"/>
      <c r="D5" s="121" t="s">
        <v>73</v>
      </c>
      <c r="E5" s="52"/>
      <c r="F5" s="3"/>
      <c r="G5" s="9"/>
      <c r="H5" s="3"/>
      <c r="I5" s="3"/>
      <c r="J5" s="112"/>
    </row>
    <row r="6" spans="1:10" ht="15.75" thickBot="1">
      <c r="A6" s="3"/>
      <c r="B6" s="3"/>
      <c r="C6" s="3"/>
      <c r="D6" s="3"/>
      <c r="E6" s="52"/>
      <c r="F6" s="3"/>
      <c r="G6" s="9"/>
      <c r="H6" s="3"/>
      <c r="I6" s="3"/>
      <c r="J6" s="3"/>
    </row>
    <row r="7" spans="1:10" ht="13.5" thickBot="1">
      <c r="A7" s="128" t="s">
        <v>8</v>
      </c>
      <c r="B7" s="41" t="s">
        <v>37</v>
      </c>
      <c r="C7" s="128" t="s">
        <v>44</v>
      </c>
      <c r="D7" s="153" t="s">
        <v>6</v>
      </c>
      <c r="E7" s="153" t="s">
        <v>11</v>
      </c>
      <c r="F7" s="154"/>
      <c r="G7" s="154"/>
      <c r="H7" s="155" t="s">
        <v>53</v>
      </c>
      <c r="I7" s="156"/>
      <c r="J7" s="157" t="s">
        <v>70</v>
      </c>
    </row>
    <row r="8" spans="1:10" ht="13.5" thickBot="1">
      <c r="A8" s="158" t="s">
        <v>9</v>
      </c>
      <c r="B8" s="159"/>
      <c r="C8" s="160"/>
      <c r="D8" s="161"/>
      <c r="E8" s="162" t="s">
        <v>8</v>
      </c>
      <c r="F8" s="159">
        <v>1</v>
      </c>
      <c r="G8" s="163"/>
      <c r="H8" s="164"/>
      <c r="I8" s="165" t="s">
        <v>10</v>
      </c>
      <c r="J8" s="166" t="s">
        <v>54</v>
      </c>
    </row>
    <row r="9" spans="1:10" ht="15.75">
      <c r="A9" s="66">
        <v>1</v>
      </c>
      <c r="B9" s="17" t="s">
        <v>13</v>
      </c>
      <c r="C9" s="38">
        <v>1967</v>
      </c>
      <c r="D9" s="18" t="s">
        <v>2</v>
      </c>
      <c r="E9" s="167">
        <v>3</v>
      </c>
      <c r="F9" s="69" t="s">
        <v>40</v>
      </c>
      <c r="G9" s="32">
        <v>1</v>
      </c>
      <c r="H9" s="168">
        <v>1</v>
      </c>
      <c r="I9" s="169"/>
      <c r="J9" s="170">
        <v>1</v>
      </c>
    </row>
    <row r="10" spans="1:10" ht="15.75">
      <c r="A10" s="79">
        <v>2</v>
      </c>
      <c r="B10" s="80" t="s">
        <v>101</v>
      </c>
      <c r="C10" s="103">
        <v>1953</v>
      </c>
      <c r="D10" s="82" t="s">
        <v>0</v>
      </c>
      <c r="E10" s="174"/>
      <c r="F10" s="104" t="s">
        <v>40</v>
      </c>
      <c r="G10" s="105">
        <v>1</v>
      </c>
      <c r="H10" s="171">
        <v>1</v>
      </c>
      <c r="I10" s="172"/>
      <c r="J10" s="173">
        <v>1</v>
      </c>
    </row>
    <row r="11" spans="1:10" ht="15.75">
      <c r="A11" s="79">
        <v>3</v>
      </c>
      <c r="B11" s="21" t="s">
        <v>14</v>
      </c>
      <c r="C11" s="39">
        <v>1967</v>
      </c>
      <c r="D11" s="19" t="s">
        <v>5</v>
      </c>
      <c r="E11" s="167" t="s">
        <v>107</v>
      </c>
      <c r="F11" s="69" t="s">
        <v>40</v>
      </c>
      <c r="G11" s="33">
        <v>1</v>
      </c>
      <c r="H11" s="171">
        <v>1</v>
      </c>
      <c r="I11" s="172"/>
      <c r="J11" s="173">
        <v>1</v>
      </c>
    </row>
    <row r="12" spans="1:10" ht="15.75">
      <c r="A12" s="16">
        <v>4</v>
      </c>
      <c r="B12" s="80" t="s">
        <v>102</v>
      </c>
      <c r="C12" s="103">
        <v>1985</v>
      </c>
      <c r="D12" s="82" t="s">
        <v>0</v>
      </c>
      <c r="E12" s="174">
        <v>71</v>
      </c>
      <c r="F12" s="104" t="s">
        <v>40</v>
      </c>
      <c r="G12" s="105">
        <v>1</v>
      </c>
      <c r="H12" s="171">
        <v>1</v>
      </c>
      <c r="I12" s="169"/>
      <c r="J12" s="175">
        <v>1</v>
      </c>
    </row>
    <row r="13" spans="1:10" ht="15.75">
      <c r="A13" s="79">
        <v>5</v>
      </c>
      <c r="B13" s="21" t="s">
        <v>49</v>
      </c>
      <c r="C13" s="39">
        <v>1975</v>
      </c>
      <c r="D13" s="19" t="s">
        <v>0</v>
      </c>
      <c r="E13" s="167">
        <v>81</v>
      </c>
      <c r="F13" s="69" t="s">
        <v>40</v>
      </c>
      <c r="G13" s="33">
        <v>1</v>
      </c>
      <c r="H13" s="171">
        <v>1</v>
      </c>
      <c r="I13" s="172"/>
      <c r="J13" s="173">
        <v>1</v>
      </c>
    </row>
    <row r="14" spans="1:10" ht="15.75">
      <c r="A14" s="16">
        <v>6</v>
      </c>
      <c r="B14" s="80" t="s">
        <v>16</v>
      </c>
      <c r="C14" s="103">
        <v>1972</v>
      </c>
      <c r="D14" s="82" t="s">
        <v>0</v>
      </c>
      <c r="E14" s="174" t="s">
        <v>103</v>
      </c>
      <c r="F14" s="104" t="s">
        <v>40</v>
      </c>
      <c r="G14" s="105">
        <v>1</v>
      </c>
      <c r="H14" s="171">
        <v>1</v>
      </c>
      <c r="I14" s="169"/>
      <c r="J14" s="175">
        <v>1</v>
      </c>
    </row>
    <row r="15" spans="1:10" ht="15.75">
      <c r="A15" s="79">
        <v>7</v>
      </c>
      <c r="B15" s="21" t="s">
        <v>18</v>
      </c>
      <c r="C15" s="39">
        <v>1966</v>
      </c>
      <c r="D15" s="19" t="s">
        <v>0</v>
      </c>
      <c r="E15" s="167">
        <v>41</v>
      </c>
      <c r="F15" s="69" t="s">
        <v>40</v>
      </c>
      <c r="G15" s="33">
        <v>1</v>
      </c>
      <c r="H15" s="171">
        <v>1</v>
      </c>
      <c r="I15" s="172"/>
      <c r="J15" s="173">
        <v>1</v>
      </c>
    </row>
    <row r="16" spans="1:10" ht="15.75">
      <c r="A16" s="42">
        <v>8</v>
      </c>
      <c r="B16" s="80" t="s">
        <v>19</v>
      </c>
      <c r="C16" s="103">
        <v>1967</v>
      </c>
      <c r="D16" s="82" t="s">
        <v>0</v>
      </c>
      <c r="E16" s="174">
        <v>116</v>
      </c>
      <c r="F16" s="104" t="s">
        <v>40</v>
      </c>
      <c r="G16" s="105">
        <v>1</v>
      </c>
      <c r="H16" s="171">
        <v>1</v>
      </c>
      <c r="I16" s="177"/>
      <c r="J16" s="178">
        <v>1</v>
      </c>
    </row>
    <row r="17" spans="1:10" ht="15.75">
      <c r="A17" s="42">
        <v>9</v>
      </c>
      <c r="B17" s="21" t="s">
        <v>20</v>
      </c>
      <c r="C17" s="39">
        <v>1972</v>
      </c>
      <c r="D17" s="19" t="s">
        <v>0</v>
      </c>
      <c r="E17" s="167">
        <v>31</v>
      </c>
      <c r="F17" s="69" t="s">
        <v>40</v>
      </c>
      <c r="G17" s="33">
        <v>1</v>
      </c>
      <c r="H17" s="179">
        <v>1</v>
      </c>
      <c r="I17" s="177"/>
      <c r="J17" s="178">
        <v>1</v>
      </c>
    </row>
    <row r="18" spans="1:10" ht="15.75">
      <c r="A18" s="42">
        <v>10</v>
      </c>
      <c r="B18" s="80" t="s">
        <v>22</v>
      </c>
      <c r="C18" s="103">
        <v>1975</v>
      </c>
      <c r="D18" s="82" t="s">
        <v>0</v>
      </c>
      <c r="E18" s="174">
        <v>38</v>
      </c>
      <c r="F18" s="176" t="s">
        <v>40</v>
      </c>
      <c r="G18" s="105">
        <v>1</v>
      </c>
      <c r="H18" s="171">
        <v>1</v>
      </c>
      <c r="I18" s="177"/>
      <c r="J18" s="178">
        <v>1</v>
      </c>
    </row>
    <row r="19" spans="1:10" ht="15.75">
      <c r="A19" s="42">
        <v>11</v>
      </c>
      <c r="B19" s="21" t="s">
        <v>23</v>
      </c>
      <c r="C19" s="39">
        <v>1976</v>
      </c>
      <c r="D19" s="19" t="s">
        <v>0</v>
      </c>
      <c r="E19" s="167" t="s">
        <v>108</v>
      </c>
      <c r="F19" s="69" t="s">
        <v>40</v>
      </c>
      <c r="G19" s="33">
        <v>1</v>
      </c>
      <c r="H19" s="171">
        <v>1</v>
      </c>
      <c r="I19" s="177"/>
      <c r="J19" s="178">
        <v>1</v>
      </c>
    </row>
    <row r="20" spans="1:10" ht="15">
      <c r="A20" s="42">
        <v>12</v>
      </c>
      <c r="B20" s="80" t="s">
        <v>110</v>
      </c>
      <c r="C20" s="103">
        <v>1961</v>
      </c>
      <c r="D20" s="82" t="s">
        <v>0</v>
      </c>
      <c r="E20" s="83"/>
      <c r="F20" s="176" t="s">
        <v>40</v>
      </c>
      <c r="G20" s="105">
        <v>1</v>
      </c>
      <c r="H20" s="171">
        <v>1</v>
      </c>
      <c r="I20" s="177"/>
      <c r="J20" s="178">
        <v>1</v>
      </c>
    </row>
    <row r="21" spans="1:10" ht="15.75">
      <c r="A21" s="42">
        <v>13</v>
      </c>
      <c r="B21" s="21" t="s">
        <v>104</v>
      </c>
      <c r="C21" s="39">
        <v>1974</v>
      </c>
      <c r="D21" s="19" t="s">
        <v>105</v>
      </c>
      <c r="E21" s="167">
        <v>17</v>
      </c>
      <c r="F21" s="69" t="s">
        <v>40</v>
      </c>
      <c r="G21" s="33">
        <v>1</v>
      </c>
      <c r="H21" s="171">
        <v>1</v>
      </c>
      <c r="I21" s="177"/>
      <c r="J21" s="178">
        <v>1</v>
      </c>
    </row>
    <row r="22" spans="1:10" ht="15.75">
      <c r="A22" s="42">
        <v>14</v>
      </c>
      <c r="B22" s="80" t="s">
        <v>84</v>
      </c>
      <c r="C22" s="103">
        <v>1965</v>
      </c>
      <c r="D22" s="82" t="s">
        <v>0</v>
      </c>
      <c r="E22" s="174">
        <v>1</v>
      </c>
      <c r="F22" s="176" t="s">
        <v>40</v>
      </c>
      <c r="G22" s="105">
        <v>1</v>
      </c>
      <c r="H22" s="171">
        <v>1</v>
      </c>
      <c r="I22" s="177"/>
      <c r="J22" s="178">
        <v>1</v>
      </c>
    </row>
    <row r="23" spans="1:10" ht="15.75">
      <c r="A23" s="42">
        <v>15</v>
      </c>
      <c r="B23" s="21" t="s">
        <v>85</v>
      </c>
      <c r="C23" s="39">
        <v>1973</v>
      </c>
      <c r="D23" s="19" t="s">
        <v>0</v>
      </c>
      <c r="E23" s="167" t="s">
        <v>109</v>
      </c>
      <c r="F23" s="69" t="s">
        <v>40</v>
      </c>
      <c r="G23" s="33">
        <v>1</v>
      </c>
      <c r="H23" s="171">
        <v>1</v>
      </c>
      <c r="I23" s="177"/>
      <c r="J23" s="178">
        <v>1</v>
      </c>
    </row>
    <row r="24" spans="1:10" ht="15.75">
      <c r="A24" s="42">
        <v>16</v>
      </c>
      <c r="B24" s="80" t="s">
        <v>24</v>
      </c>
      <c r="C24" s="103">
        <v>1971</v>
      </c>
      <c r="D24" s="82" t="s">
        <v>0</v>
      </c>
      <c r="E24" s="174">
        <v>111</v>
      </c>
      <c r="F24" s="176" t="s">
        <v>40</v>
      </c>
      <c r="G24" s="105">
        <v>1</v>
      </c>
      <c r="H24" s="171">
        <v>1</v>
      </c>
      <c r="I24" s="177"/>
      <c r="J24" s="178">
        <v>1</v>
      </c>
    </row>
    <row r="25" spans="1:10" ht="15.75">
      <c r="A25" s="42">
        <v>17</v>
      </c>
      <c r="B25" s="80" t="s">
        <v>106</v>
      </c>
      <c r="C25" s="103">
        <v>1964</v>
      </c>
      <c r="D25" s="82" t="s">
        <v>0</v>
      </c>
      <c r="E25" s="174">
        <v>7</v>
      </c>
      <c r="F25" s="69" t="s">
        <v>40</v>
      </c>
      <c r="G25" s="33">
        <v>1</v>
      </c>
      <c r="H25" s="171">
        <v>1</v>
      </c>
      <c r="I25" s="177"/>
      <c r="J25" s="178">
        <v>1</v>
      </c>
    </row>
    <row r="26" spans="1:10" ht="15.75">
      <c r="A26" s="42">
        <v>18</v>
      </c>
      <c r="B26" s="21" t="s">
        <v>111</v>
      </c>
      <c r="C26" s="39">
        <v>1951</v>
      </c>
      <c r="D26" s="19" t="s">
        <v>0</v>
      </c>
      <c r="E26" s="167">
        <v>114</v>
      </c>
      <c r="F26" s="176" t="s">
        <v>40</v>
      </c>
      <c r="G26" s="105">
        <v>1</v>
      </c>
      <c r="H26" s="171">
        <v>1</v>
      </c>
      <c r="I26" s="177"/>
      <c r="J26" s="178">
        <v>1</v>
      </c>
    </row>
    <row r="27" spans="1:10" ht="15.75">
      <c r="A27" s="42">
        <v>19</v>
      </c>
      <c r="B27" s="80" t="s">
        <v>32</v>
      </c>
      <c r="C27" s="103">
        <v>1981</v>
      </c>
      <c r="D27" s="82" t="s">
        <v>0</v>
      </c>
      <c r="E27" s="174">
        <v>47</v>
      </c>
      <c r="F27" s="69" t="s">
        <v>40</v>
      </c>
      <c r="G27" s="33">
        <v>1</v>
      </c>
      <c r="H27" s="171">
        <v>1</v>
      </c>
      <c r="I27" s="177"/>
      <c r="J27" s="178">
        <v>1</v>
      </c>
    </row>
    <row r="28" spans="1:10" ht="15.75">
      <c r="A28" s="42">
        <v>20</v>
      </c>
      <c r="B28" s="21" t="s">
        <v>34</v>
      </c>
      <c r="C28" s="39">
        <v>1990</v>
      </c>
      <c r="D28" s="19" t="s">
        <v>1</v>
      </c>
      <c r="E28" s="167">
        <v>13</v>
      </c>
      <c r="F28" s="176" t="s">
        <v>40</v>
      </c>
      <c r="G28" s="105">
        <v>1</v>
      </c>
      <c r="H28" s="171">
        <v>1</v>
      </c>
      <c r="I28" s="177"/>
      <c r="J28" s="178">
        <v>1</v>
      </c>
    </row>
    <row r="29" spans="1:10" ht="15.75">
      <c r="A29" s="42">
        <v>21</v>
      </c>
      <c r="B29" s="80" t="s">
        <v>45</v>
      </c>
      <c r="C29" s="103">
        <v>1997</v>
      </c>
      <c r="D29" s="82" t="s">
        <v>1</v>
      </c>
      <c r="E29" s="174">
        <v>44</v>
      </c>
      <c r="F29" s="69" t="s">
        <v>40</v>
      </c>
      <c r="G29" s="33">
        <v>1</v>
      </c>
      <c r="H29" s="171">
        <v>1</v>
      </c>
      <c r="I29" s="177"/>
      <c r="J29" s="178">
        <v>1</v>
      </c>
    </row>
    <row r="30" spans="1:10" ht="15.75">
      <c r="A30" s="42">
        <v>22</v>
      </c>
      <c r="B30" s="21" t="s">
        <v>35</v>
      </c>
      <c r="C30" s="39">
        <v>1968</v>
      </c>
      <c r="D30" s="19" t="s">
        <v>1</v>
      </c>
      <c r="E30" s="167">
        <v>57</v>
      </c>
      <c r="F30" s="176" t="s">
        <v>40</v>
      </c>
      <c r="G30" s="105">
        <v>1</v>
      </c>
      <c r="H30" s="171">
        <v>1</v>
      </c>
      <c r="I30" s="177"/>
      <c r="J30" s="178">
        <v>1</v>
      </c>
    </row>
    <row r="31" spans="1:10" ht="15.75">
      <c r="A31" s="42">
        <v>23</v>
      </c>
      <c r="B31" s="80" t="s">
        <v>100</v>
      </c>
      <c r="C31" s="103">
        <v>1990</v>
      </c>
      <c r="D31" s="82" t="s">
        <v>2</v>
      </c>
      <c r="E31" s="174"/>
      <c r="F31" s="69" t="s">
        <v>39</v>
      </c>
      <c r="G31" s="33">
        <v>0</v>
      </c>
      <c r="H31" s="171">
        <v>0</v>
      </c>
      <c r="I31" s="177"/>
      <c r="J31" s="178">
        <v>0</v>
      </c>
    </row>
    <row r="32" spans="1:10" ht="15.75">
      <c r="A32" s="42">
        <v>24</v>
      </c>
      <c r="B32" s="80" t="s">
        <v>27</v>
      </c>
      <c r="C32" s="103">
        <v>1959</v>
      </c>
      <c r="D32" s="82" t="s">
        <v>3</v>
      </c>
      <c r="E32" s="174">
        <v>7</v>
      </c>
      <c r="F32" s="69" t="s">
        <v>39</v>
      </c>
      <c r="G32" s="33">
        <v>0</v>
      </c>
      <c r="H32" s="171">
        <v>0</v>
      </c>
      <c r="I32" s="177"/>
      <c r="J32" s="178">
        <v>0</v>
      </c>
    </row>
    <row r="33" spans="1:10" ht="15.75">
      <c r="A33" s="42">
        <v>25</v>
      </c>
      <c r="B33" s="80" t="s">
        <v>50</v>
      </c>
      <c r="C33" s="103">
        <v>1965</v>
      </c>
      <c r="D33" s="82" t="s">
        <v>0</v>
      </c>
      <c r="E33" s="174">
        <v>11</v>
      </c>
      <c r="F33" s="176" t="s">
        <v>39</v>
      </c>
      <c r="G33" s="105">
        <v>0</v>
      </c>
      <c r="H33" s="171">
        <v>0</v>
      </c>
      <c r="I33" s="177"/>
      <c r="J33" s="178">
        <v>0</v>
      </c>
    </row>
    <row r="34" spans="1:10" ht="15.75" thickBot="1">
      <c r="A34" s="89"/>
      <c r="B34" s="90"/>
      <c r="C34" s="107"/>
      <c r="D34" s="92"/>
      <c r="E34" s="93"/>
      <c r="F34" s="108"/>
      <c r="G34" s="109"/>
      <c r="H34" s="180"/>
      <c r="I34" s="181"/>
      <c r="J34" s="182"/>
    </row>
    <row r="35" spans="1:10" ht="15" thickTop="1">
      <c r="A35" s="16"/>
      <c r="B35" s="21"/>
      <c r="C35" s="37"/>
      <c r="D35" s="19"/>
      <c r="E35" s="49"/>
      <c r="F35" s="20"/>
      <c r="G35" s="24"/>
      <c r="H35" s="21"/>
      <c r="I35" s="22"/>
      <c r="J35" s="16"/>
    </row>
    <row r="36" spans="1:10" ht="15" thickBot="1">
      <c r="A36" s="25"/>
      <c r="B36" s="45" t="s">
        <v>52</v>
      </c>
      <c r="C36" s="25"/>
      <c r="D36" s="27"/>
      <c r="E36" s="51"/>
      <c r="F36" s="46"/>
      <c r="G36" s="48"/>
      <c r="H36" s="26"/>
      <c r="I36" s="28"/>
      <c r="J36" s="25"/>
    </row>
    <row r="37" spans="1:10" ht="15">
      <c r="A37" s="100"/>
      <c r="B37" s="3"/>
      <c r="C37" s="3"/>
      <c r="D37" s="3"/>
      <c r="E37" s="52"/>
      <c r="F37" s="3"/>
      <c r="G37" s="9"/>
      <c r="H37" s="3"/>
      <c r="I37" s="3"/>
      <c r="J37" s="3"/>
    </row>
    <row r="38" spans="1:13" ht="15.75">
      <c r="A38" s="120" t="s">
        <v>75</v>
      </c>
      <c r="B38" s="3"/>
      <c r="C38" s="3"/>
      <c r="D38" s="3"/>
      <c r="E38" s="52"/>
      <c r="F38" s="3"/>
      <c r="G38" s="9"/>
      <c r="H38" s="3"/>
      <c r="I38" s="9"/>
      <c r="J38" s="3"/>
      <c r="K38" s="3"/>
      <c r="L38" s="3"/>
      <c r="M38" s="3"/>
    </row>
    <row r="39" spans="1:13" ht="15">
      <c r="A39" s="100" t="s">
        <v>93</v>
      </c>
      <c r="B39" s="3"/>
      <c r="C39" s="3"/>
      <c r="D39" s="3"/>
      <c r="E39" s="52"/>
      <c r="F39" s="3"/>
      <c r="G39" s="9"/>
      <c r="H39" s="3"/>
      <c r="I39" s="9"/>
      <c r="J39" s="3"/>
      <c r="K39" s="3"/>
      <c r="L39" s="3"/>
      <c r="M39" s="3"/>
    </row>
    <row r="40" spans="1:13" ht="15">
      <c r="A40" s="100"/>
      <c r="B40" s="3"/>
      <c r="C40" s="3"/>
      <c r="D40" s="3"/>
      <c r="E40" s="52"/>
      <c r="F40" s="3"/>
      <c r="G40" s="9"/>
      <c r="H40" s="3"/>
      <c r="I40" s="9"/>
      <c r="J40" s="3"/>
      <c r="K40" s="3"/>
      <c r="L40" s="3"/>
      <c r="M40" s="3"/>
    </row>
    <row r="41" spans="1:13" ht="15">
      <c r="A41" s="3"/>
      <c r="B41" s="3"/>
      <c r="C41" s="3"/>
      <c r="D41" s="3"/>
      <c r="E41" s="52"/>
      <c r="F41" s="3"/>
      <c r="G41" s="9"/>
      <c r="H41" s="3"/>
      <c r="I41" s="9"/>
      <c r="J41" s="3"/>
      <c r="K41" s="3"/>
      <c r="L41" s="3"/>
      <c r="M41" s="3"/>
    </row>
    <row r="42" spans="1:13" ht="15">
      <c r="A42" s="3"/>
      <c r="B42" s="3" t="s">
        <v>62</v>
      </c>
      <c r="C42" s="3"/>
      <c r="D42" s="3"/>
      <c r="E42" s="52"/>
      <c r="F42" s="3"/>
      <c r="G42" s="3" t="s">
        <v>63</v>
      </c>
      <c r="H42" s="3"/>
      <c r="I42" s="9"/>
      <c r="J42" s="3"/>
      <c r="K42" s="3"/>
      <c r="L42" s="3"/>
      <c r="M42" s="3"/>
    </row>
  </sheetData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Q5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2.125" style="0" customWidth="1"/>
    <col min="3" max="3" width="5.875" style="40" customWidth="1"/>
    <col min="4" max="4" width="13.125" style="0" customWidth="1"/>
    <col min="5" max="5" width="7.875" style="40" customWidth="1"/>
    <col min="6" max="17" width="6.75390625" style="0" customWidth="1"/>
  </cols>
  <sheetData>
    <row r="1" spans="9:17" ht="15.75">
      <c r="I1" s="113" t="s">
        <v>66</v>
      </c>
      <c r="Q1" s="111"/>
    </row>
    <row r="2" spans="9:17" ht="12.75">
      <c r="I2" s="112" t="s">
        <v>69</v>
      </c>
      <c r="Q2" s="112"/>
    </row>
    <row r="3" ht="5.25" customHeight="1" thickBot="1"/>
    <row r="4" spans="1:17" ht="15">
      <c r="A4" s="10" t="s">
        <v>8</v>
      </c>
      <c r="B4" s="15" t="s">
        <v>37</v>
      </c>
      <c r="C4" s="10" t="s">
        <v>44</v>
      </c>
      <c r="D4" s="13" t="s">
        <v>6</v>
      </c>
      <c r="E4" s="12" t="s">
        <v>11</v>
      </c>
      <c r="F4" s="124" t="s">
        <v>82</v>
      </c>
      <c r="G4" s="6"/>
      <c r="H4" s="5" t="s">
        <v>83</v>
      </c>
      <c r="I4" s="6"/>
      <c r="J4" s="5" t="s">
        <v>92</v>
      </c>
      <c r="K4" s="6"/>
      <c r="L4" s="5" t="s">
        <v>112</v>
      </c>
      <c r="M4" s="6"/>
      <c r="N4" s="5"/>
      <c r="O4" s="6"/>
      <c r="P4" s="41" t="s">
        <v>81</v>
      </c>
      <c r="Q4" s="6"/>
    </row>
    <row r="5" spans="1:17" ht="15.75" thickBot="1">
      <c r="A5" s="11" t="s">
        <v>9</v>
      </c>
      <c r="B5" s="7"/>
      <c r="C5" s="11"/>
      <c r="D5" s="8"/>
      <c r="E5" s="30" t="s">
        <v>8</v>
      </c>
      <c r="F5" s="7" t="s">
        <v>97</v>
      </c>
      <c r="G5" s="31"/>
      <c r="H5" s="7" t="s">
        <v>96</v>
      </c>
      <c r="I5" s="8"/>
      <c r="J5" s="7" t="s">
        <v>95</v>
      </c>
      <c r="K5" s="8"/>
      <c r="L5" s="7" t="s">
        <v>98</v>
      </c>
      <c r="M5" s="8"/>
      <c r="N5" s="7">
        <v>5</v>
      </c>
      <c r="O5" s="8"/>
      <c r="P5" s="7"/>
      <c r="Q5" s="123" t="s">
        <v>10</v>
      </c>
    </row>
    <row r="6" spans="1:17" s="137" customFormat="1" ht="12.75">
      <c r="A6" s="126">
        <v>1</v>
      </c>
      <c r="B6" s="127" t="s">
        <v>84</v>
      </c>
      <c r="C6" s="128">
        <v>1965</v>
      </c>
      <c r="D6" s="129" t="s">
        <v>0</v>
      </c>
      <c r="E6" s="130">
        <v>1</v>
      </c>
      <c r="F6" s="131" t="s">
        <v>39</v>
      </c>
      <c r="G6" s="132">
        <v>0</v>
      </c>
      <c r="H6" s="133">
        <v>1</v>
      </c>
      <c r="I6" s="132">
        <v>10</v>
      </c>
      <c r="J6" s="131" t="s">
        <v>40</v>
      </c>
      <c r="K6" s="132">
        <v>1</v>
      </c>
      <c r="L6" s="134" t="s">
        <v>40</v>
      </c>
      <c r="M6" s="132">
        <v>1</v>
      </c>
      <c r="N6" s="134"/>
      <c r="O6" s="132"/>
      <c r="P6" s="135">
        <f aca="true" t="shared" si="0" ref="P6:P47">G6+I6+K6+M6+O6</f>
        <v>12</v>
      </c>
      <c r="Q6" s="136"/>
    </row>
    <row r="7" spans="1:17" s="137" customFormat="1" ht="12.75">
      <c r="A7" s="138">
        <v>2</v>
      </c>
      <c r="B7" s="139" t="s">
        <v>32</v>
      </c>
      <c r="C7" s="140">
        <v>1981</v>
      </c>
      <c r="D7" s="141" t="s">
        <v>0</v>
      </c>
      <c r="E7" s="142">
        <v>47</v>
      </c>
      <c r="F7" s="131" t="s">
        <v>40</v>
      </c>
      <c r="G7" s="136">
        <v>1</v>
      </c>
      <c r="H7" s="133">
        <v>2</v>
      </c>
      <c r="I7" s="136">
        <v>8</v>
      </c>
      <c r="J7" s="131" t="s">
        <v>40</v>
      </c>
      <c r="K7" s="136">
        <v>1</v>
      </c>
      <c r="L7" s="134" t="s">
        <v>40</v>
      </c>
      <c r="M7" s="136">
        <v>1</v>
      </c>
      <c r="N7" s="134"/>
      <c r="O7" s="136"/>
      <c r="P7" s="135">
        <f t="shared" si="0"/>
        <v>11</v>
      </c>
      <c r="Q7" s="136"/>
    </row>
    <row r="8" spans="1:17" s="137" customFormat="1" ht="12.75">
      <c r="A8" s="138">
        <v>3</v>
      </c>
      <c r="B8" s="139" t="s">
        <v>35</v>
      </c>
      <c r="C8" s="140">
        <v>1968</v>
      </c>
      <c r="D8" s="141" t="s">
        <v>1</v>
      </c>
      <c r="E8" s="142">
        <v>57</v>
      </c>
      <c r="F8" s="131" t="s">
        <v>40</v>
      </c>
      <c r="G8" s="136">
        <v>1</v>
      </c>
      <c r="H8" s="133" t="s">
        <v>68</v>
      </c>
      <c r="I8" s="136">
        <v>6</v>
      </c>
      <c r="J8" s="131" t="s">
        <v>40</v>
      </c>
      <c r="K8" s="136">
        <v>1</v>
      </c>
      <c r="L8" s="134" t="s">
        <v>40</v>
      </c>
      <c r="M8" s="136">
        <v>1</v>
      </c>
      <c r="N8" s="134"/>
      <c r="O8" s="136"/>
      <c r="P8" s="135">
        <f t="shared" si="0"/>
        <v>9</v>
      </c>
      <c r="Q8" s="136"/>
    </row>
    <row r="9" spans="1:17" s="137" customFormat="1" ht="12.75">
      <c r="A9" s="138">
        <v>4</v>
      </c>
      <c r="B9" s="139" t="s">
        <v>16</v>
      </c>
      <c r="C9" s="140">
        <v>1972</v>
      </c>
      <c r="D9" s="141" t="s">
        <v>0</v>
      </c>
      <c r="E9" s="142">
        <v>285</v>
      </c>
      <c r="F9" s="131" t="s">
        <v>40</v>
      </c>
      <c r="G9" s="136">
        <v>1</v>
      </c>
      <c r="H9" s="133">
        <v>4</v>
      </c>
      <c r="I9" s="136">
        <v>5</v>
      </c>
      <c r="J9" s="131" t="s">
        <v>40</v>
      </c>
      <c r="K9" s="136">
        <v>1</v>
      </c>
      <c r="L9" s="134" t="s">
        <v>40</v>
      </c>
      <c r="M9" s="136">
        <v>1</v>
      </c>
      <c r="N9" s="134"/>
      <c r="O9" s="136"/>
      <c r="P9" s="135">
        <f t="shared" si="0"/>
        <v>8</v>
      </c>
      <c r="Q9" s="136"/>
    </row>
    <row r="10" spans="1:17" s="137" customFormat="1" ht="12.75">
      <c r="A10" s="138">
        <v>5</v>
      </c>
      <c r="B10" s="139" t="s">
        <v>22</v>
      </c>
      <c r="C10" s="140">
        <v>1975</v>
      </c>
      <c r="D10" s="141" t="s">
        <v>0</v>
      </c>
      <c r="E10" s="142">
        <v>38</v>
      </c>
      <c r="F10" s="131" t="s">
        <v>40</v>
      </c>
      <c r="G10" s="136">
        <v>1</v>
      </c>
      <c r="H10" s="133">
        <v>5</v>
      </c>
      <c r="I10" s="136">
        <v>4</v>
      </c>
      <c r="J10" s="131" t="s">
        <v>40</v>
      </c>
      <c r="K10" s="136">
        <v>1</v>
      </c>
      <c r="L10" s="134" t="s">
        <v>40</v>
      </c>
      <c r="M10" s="136">
        <v>1</v>
      </c>
      <c r="N10" s="134"/>
      <c r="O10" s="136"/>
      <c r="P10" s="135">
        <f t="shared" si="0"/>
        <v>7</v>
      </c>
      <c r="Q10" s="136"/>
    </row>
    <row r="11" spans="1:17" s="137" customFormat="1" ht="12.75">
      <c r="A11" s="138">
        <v>6</v>
      </c>
      <c r="B11" s="139" t="s">
        <v>24</v>
      </c>
      <c r="C11" s="140">
        <v>1971</v>
      </c>
      <c r="D11" s="141" t="s">
        <v>0</v>
      </c>
      <c r="E11" s="142">
        <v>111</v>
      </c>
      <c r="F11" s="131" t="s">
        <v>40</v>
      </c>
      <c r="G11" s="136">
        <v>1</v>
      </c>
      <c r="H11" s="133">
        <v>7</v>
      </c>
      <c r="I11" s="136">
        <v>2</v>
      </c>
      <c r="J11" s="131" t="s">
        <v>39</v>
      </c>
      <c r="K11" s="136">
        <v>0</v>
      </c>
      <c r="L11" s="134" t="s">
        <v>40</v>
      </c>
      <c r="M11" s="136">
        <v>1</v>
      </c>
      <c r="N11" s="134"/>
      <c r="O11" s="136"/>
      <c r="P11" s="135">
        <f t="shared" si="0"/>
        <v>4</v>
      </c>
      <c r="Q11" s="136"/>
    </row>
    <row r="12" spans="1:17" s="137" customFormat="1" ht="12.75">
      <c r="A12" s="138">
        <v>7</v>
      </c>
      <c r="B12" s="139" t="s">
        <v>19</v>
      </c>
      <c r="C12" s="140">
        <v>1967</v>
      </c>
      <c r="D12" s="141" t="s">
        <v>0</v>
      </c>
      <c r="E12" s="142">
        <v>116</v>
      </c>
      <c r="F12" s="131" t="s">
        <v>40</v>
      </c>
      <c r="G12" s="136">
        <v>1</v>
      </c>
      <c r="H12" s="133">
        <v>10</v>
      </c>
      <c r="I12" s="136">
        <v>1</v>
      </c>
      <c r="J12" s="131" t="s">
        <v>40</v>
      </c>
      <c r="K12" s="136">
        <v>1</v>
      </c>
      <c r="L12" s="134" t="s">
        <v>40</v>
      </c>
      <c r="M12" s="136">
        <v>1</v>
      </c>
      <c r="N12" s="134"/>
      <c r="O12" s="136"/>
      <c r="P12" s="135">
        <f t="shared" si="0"/>
        <v>4</v>
      </c>
      <c r="Q12" s="136"/>
    </row>
    <row r="13" spans="1:17" s="137" customFormat="1" ht="12.75">
      <c r="A13" s="138">
        <v>8</v>
      </c>
      <c r="B13" s="139" t="s">
        <v>20</v>
      </c>
      <c r="C13" s="140">
        <v>1972</v>
      </c>
      <c r="D13" s="141" t="s">
        <v>0</v>
      </c>
      <c r="E13" s="142">
        <v>31</v>
      </c>
      <c r="F13" s="131" t="s">
        <v>40</v>
      </c>
      <c r="G13" s="136">
        <v>1</v>
      </c>
      <c r="H13" s="133">
        <v>13</v>
      </c>
      <c r="I13" s="136">
        <v>1</v>
      </c>
      <c r="J13" s="131" t="s">
        <v>40</v>
      </c>
      <c r="K13" s="136">
        <v>1</v>
      </c>
      <c r="L13" s="134" t="s">
        <v>40</v>
      </c>
      <c r="M13" s="136">
        <v>1</v>
      </c>
      <c r="N13" s="134"/>
      <c r="O13" s="136"/>
      <c r="P13" s="135">
        <f t="shared" si="0"/>
        <v>4</v>
      </c>
      <c r="Q13" s="136"/>
    </row>
    <row r="14" spans="1:17" s="137" customFormat="1" ht="12.75">
      <c r="A14" s="138">
        <v>9</v>
      </c>
      <c r="B14" s="139" t="s">
        <v>34</v>
      </c>
      <c r="C14" s="140">
        <v>1990</v>
      </c>
      <c r="D14" s="141" t="s">
        <v>1</v>
      </c>
      <c r="E14" s="142">
        <v>13</v>
      </c>
      <c r="F14" s="131" t="s">
        <v>40</v>
      </c>
      <c r="G14" s="136">
        <v>1</v>
      </c>
      <c r="H14" s="133" t="s">
        <v>77</v>
      </c>
      <c r="I14" s="136">
        <v>1</v>
      </c>
      <c r="J14" s="131" t="s">
        <v>40</v>
      </c>
      <c r="K14" s="136">
        <v>1</v>
      </c>
      <c r="L14" s="134" t="s">
        <v>40</v>
      </c>
      <c r="M14" s="136">
        <v>1</v>
      </c>
      <c r="N14" s="134"/>
      <c r="O14" s="136"/>
      <c r="P14" s="135">
        <f t="shared" si="0"/>
        <v>4</v>
      </c>
      <c r="Q14" s="136"/>
    </row>
    <row r="15" spans="1:17" s="137" customFormat="1" ht="12.75">
      <c r="A15" s="138">
        <v>10</v>
      </c>
      <c r="B15" s="139" t="s">
        <v>50</v>
      </c>
      <c r="C15" s="140">
        <v>1965</v>
      </c>
      <c r="D15" s="141" t="s">
        <v>0</v>
      </c>
      <c r="E15" s="142">
        <v>11</v>
      </c>
      <c r="F15" s="131" t="s">
        <v>39</v>
      </c>
      <c r="G15" s="136">
        <v>0</v>
      </c>
      <c r="H15" s="133">
        <v>6</v>
      </c>
      <c r="I15" s="136">
        <v>3</v>
      </c>
      <c r="J15" s="131" t="s">
        <v>39</v>
      </c>
      <c r="K15" s="136">
        <v>0</v>
      </c>
      <c r="L15" s="134" t="s">
        <v>39</v>
      </c>
      <c r="M15" s="136">
        <v>0</v>
      </c>
      <c r="N15" s="134"/>
      <c r="O15" s="136"/>
      <c r="P15" s="135">
        <f t="shared" si="0"/>
        <v>3</v>
      </c>
      <c r="Q15" s="136"/>
    </row>
    <row r="16" spans="1:17" s="137" customFormat="1" ht="12.75">
      <c r="A16" s="138">
        <v>11</v>
      </c>
      <c r="B16" s="139" t="s">
        <v>13</v>
      </c>
      <c r="C16" s="140">
        <v>1967</v>
      </c>
      <c r="D16" s="141" t="s">
        <v>2</v>
      </c>
      <c r="E16" s="142">
        <v>3</v>
      </c>
      <c r="F16" s="131" t="s">
        <v>40</v>
      </c>
      <c r="G16" s="136">
        <v>1</v>
      </c>
      <c r="H16" s="133">
        <v>11</v>
      </c>
      <c r="I16" s="136">
        <v>1</v>
      </c>
      <c r="J16" s="131" t="s">
        <v>39</v>
      </c>
      <c r="K16" s="136">
        <v>0</v>
      </c>
      <c r="L16" s="134" t="s">
        <v>40</v>
      </c>
      <c r="M16" s="136">
        <v>1</v>
      </c>
      <c r="N16" s="134"/>
      <c r="O16" s="136"/>
      <c r="P16" s="135">
        <f t="shared" si="0"/>
        <v>3</v>
      </c>
      <c r="Q16" s="136"/>
    </row>
    <row r="17" spans="1:17" s="137" customFormat="1" ht="12.75">
      <c r="A17" s="138">
        <v>12</v>
      </c>
      <c r="B17" s="139" t="s">
        <v>14</v>
      </c>
      <c r="C17" s="140">
        <v>1967</v>
      </c>
      <c r="D17" s="141" t="s">
        <v>5</v>
      </c>
      <c r="E17" s="142" t="s">
        <v>107</v>
      </c>
      <c r="F17" s="131" t="s">
        <v>40</v>
      </c>
      <c r="G17" s="136">
        <v>1</v>
      </c>
      <c r="H17" s="133">
        <v>12</v>
      </c>
      <c r="I17" s="136">
        <v>1</v>
      </c>
      <c r="J17" s="131" t="s">
        <v>39</v>
      </c>
      <c r="K17" s="136">
        <v>0</v>
      </c>
      <c r="L17" s="134" t="s">
        <v>40</v>
      </c>
      <c r="M17" s="136">
        <v>1</v>
      </c>
      <c r="N17" s="134"/>
      <c r="O17" s="136"/>
      <c r="P17" s="135">
        <f t="shared" si="0"/>
        <v>3</v>
      </c>
      <c r="Q17" s="136"/>
    </row>
    <row r="18" spans="1:17" s="137" customFormat="1" ht="12.75">
      <c r="A18" s="138">
        <v>13</v>
      </c>
      <c r="B18" s="139" t="s">
        <v>25</v>
      </c>
      <c r="C18" s="140"/>
      <c r="D18" s="141" t="s">
        <v>5</v>
      </c>
      <c r="E18" s="142"/>
      <c r="F18" s="131" t="s">
        <v>40</v>
      </c>
      <c r="G18" s="136">
        <v>1</v>
      </c>
      <c r="H18" s="133" t="s">
        <v>77</v>
      </c>
      <c r="I18" s="136">
        <v>1</v>
      </c>
      <c r="J18" s="131" t="s">
        <v>40</v>
      </c>
      <c r="K18" s="136">
        <v>1</v>
      </c>
      <c r="L18" s="134" t="s">
        <v>39</v>
      </c>
      <c r="M18" s="136">
        <v>0</v>
      </c>
      <c r="N18" s="134"/>
      <c r="O18" s="136"/>
      <c r="P18" s="135">
        <f t="shared" si="0"/>
        <v>3</v>
      </c>
      <c r="Q18" s="136"/>
    </row>
    <row r="19" spans="1:17" s="137" customFormat="1" ht="12.75">
      <c r="A19" s="138">
        <v>14</v>
      </c>
      <c r="B19" s="139" t="s">
        <v>27</v>
      </c>
      <c r="C19" s="140">
        <v>1959</v>
      </c>
      <c r="D19" s="141" t="s">
        <v>3</v>
      </c>
      <c r="E19" s="142">
        <v>7</v>
      </c>
      <c r="F19" s="131" t="s">
        <v>40</v>
      </c>
      <c r="G19" s="136">
        <v>1</v>
      </c>
      <c r="H19" s="133">
        <v>9</v>
      </c>
      <c r="I19" s="136">
        <v>1</v>
      </c>
      <c r="J19" s="131" t="s">
        <v>40</v>
      </c>
      <c r="K19" s="136">
        <v>1</v>
      </c>
      <c r="L19" s="134" t="s">
        <v>39</v>
      </c>
      <c r="M19" s="136">
        <v>0</v>
      </c>
      <c r="N19" s="134"/>
      <c r="O19" s="136"/>
      <c r="P19" s="135">
        <f t="shared" si="0"/>
        <v>3</v>
      </c>
      <c r="Q19" s="136"/>
    </row>
    <row r="20" spans="1:17" s="137" customFormat="1" ht="12.75">
      <c r="A20" s="138">
        <v>15</v>
      </c>
      <c r="B20" s="139" t="s">
        <v>29</v>
      </c>
      <c r="C20" s="140">
        <v>1980</v>
      </c>
      <c r="D20" s="141" t="s">
        <v>0</v>
      </c>
      <c r="E20" s="142" t="s">
        <v>47</v>
      </c>
      <c r="F20" s="131" t="s">
        <v>40</v>
      </c>
      <c r="G20" s="136">
        <v>1</v>
      </c>
      <c r="H20" s="133">
        <v>14</v>
      </c>
      <c r="I20" s="136">
        <v>1</v>
      </c>
      <c r="J20" s="131" t="s">
        <v>40</v>
      </c>
      <c r="K20" s="136">
        <v>1</v>
      </c>
      <c r="L20" s="134" t="s">
        <v>39</v>
      </c>
      <c r="M20" s="136">
        <v>0</v>
      </c>
      <c r="N20" s="134"/>
      <c r="O20" s="136"/>
      <c r="P20" s="135">
        <f t="shared" si="0"/>
        <v>3</v>
      </c>
      <c r="Q20" s="136"/>
    </row>
    <row r="21" spans="1:17" s="137" customFormat="1" ht="12.75">
      <c r="A21" s="138">
        <v>16</v>
      </c>
      <c r="B21" s="139" t="s">
        <v>45</v>
      </c>
      <c r="C21" s="140">
        <v>1997</v>
      </c>
      <c r="D21" s="141" t="s">
        <v>1</v>
      </c>
      <c r="E21" s="142">
        <v>44</v>
      </c>
      <c r="F21" s="131" t="s">
        <v>40</v>
      </c>
      <c r="G21" s="136">
        <v>1</v>
      </c>
      <c r="H21" s="133" t="s">
        <v>39</v>
      </c>
      <c r="I21" s="136">
        <v>0</v>
      </c>
      <c r="J21" s="131" t="s">
        <v>40</v>
      </c>
      <c r="K21" s="136">
        <v>1</v>
      </c>
      <c r="L21" s="134" t="s">
        <v>40</v>
      </c>
      <c r="M21" s="136">
        <v>1</v>
      </c>
      <c r="N21" s="134"/>
      <c r="O21" s="136"/>
      <c r="P21" s="135">
        <f t="shared" si="0"/>
        <v>3</v>
      </c>
      <c r="Q21" s="136"/>
    </row>
    <row r="22" spans="1:17" s="137" customFormat="1" ht="12.75">
      <c r="A22" s="138">
        <v>17</v>
      </c>
      <c r="B22" s="139" t="s">
        <v>49</v>
      </c>
      <c r="C22" s="140">
        <v>1975</v>
      </c>
      <c r="D22" s="141" t="s">
        <v>0</v>
      </c>
      <c r="E22" s="142">
        <v>81</v>
      </c>
      <c r="F22" s="131" t="s">
        <v>39</v>
      </c>
      <c r="G22" s="136">
        <v>0</v>
      </c>
      <c r="H22" s="133">
        <v>8</v>
      </c>
      <c r="I22" s="136">
        <v>1</v>
      </c>
      <c r="J22" s="131" t="s">
        <v>39</v>
      </c>
      <c r="K22" s="136">
        <v>0</v>
      </c>
      <c r="L22" s="134" t="s">
        <v>40</v>
      </c>
      <c r="M22" s="136">
        <v>1</v>
      </c>
      <c r="N22" s="134"/>
      <c r="O22" s="136"/>
      <c r="P22" s="135">
        <f t="shared" si="0"/>
        <v>2</v>
      </c>
      <c r="Q22" s="136"/>
    </row>
    <row r="23" spans="1:17" s="137" customFormat="1" ht="12.75">
      <c r="A23" s="138">
        <v>18</v>
      </c>
      <c r="B23" s="139" t="s">
        <v>17</v>
      </c>
      <c r="C23" s="140">
        <v>1968</v>
      </c>
      <c r="D23" s="141" t="s">
        <v>1</v>
      </c>
      <c r="E23" s="142" t="s">
        <v>91</v>
      </c>
      <c r="F23" s="131" t="s">
        <v>40</v>
      </c>
      <c r="G23" s="136">
        <v>1</v>
      </c>
      <c r="H23" s="133" t="s">
        <v>39</v>
      </c>
      <c r="I23" s="136">
        <v>0</v>
      </c>
      <c r="J23" s="131" t="s">
        <v>40</v>
      </c>
      <c r="K23" s="136">
        <v>1</v>
      </c>
      <c r="L23" s="134" t="s">
        <v>39</v>
      </c>
      <c r="M23" s="136">
        <v>0</v>
      </c>
      <c r="N23" s="134"/>
      <c r="O23" s="136"/>
      <c r="P23" s="135">
        <f t="shared" si="0"/>
        <v>2</v>
      </c>
      <c r="Q23" s="136"/>
    </row>
    <row r="24" spans="1:17" s="137" customFormat="1" ht="12.75">
      <c r="A24" s="138">
        <v>19</v>
      </c>
      <c r="B24" s="139" t="s">
        <v>18</v>
      </c>
      <c r="C24" s="140">
        <v>1966</v>
      </c>
      <c r="D24" s="141" t="s">
        <v>0</v>
      </c>
      <c r="E24" s="142">
        <v>14</v>
      </c>
      <c r="F24" s="131" t="s">
        <v>40</v>
      </c>
      <c r="G24" s="136">
        <v>1</v>
      </c>
      <c r="H24" s="133" t="s">
        <v>39</v>
      </c>
      <c r="I24" s="136">
        <v>0</v>
      </c>
      <c r="J24" s="131" t="s">
        <v>39</v>
      </c>
      <c r="K24" s="136">
        <v>0</v>
      </c>
      <c r="L24" s="134" t="s">
        <v>40</v>
      </c>
      <c r="M24" s="136">
        <v>1</v>
      </c>
      <c r="N24" s="134"/>
      <c r="O24" s="136"/>
      <c r="P24" s="135">
        <f t="shared" si="0"/>
        <v>2</v>
      </c>
      <c r="Q24" s="136"/>
    </row>
    <row r="25" spans="1:17" s="137" customFormat="1" ht="12.75">
      <c r="A25" s="138">
        <v>20</v>
      </c>
      <c r="B25" s="139" t="s">
        <v>21</v>
      </c>
      <c r="C25" s="140">
        <v>1966</v>
      </c>
      <c r="D25" s="141" t="s">
        <v>1</v>
      </c>
      <c r="E25" s="142">
        <v>56</v>
      </c>
      <c r="F25" s="131" t="s">
        <v>40</v>
      </c>
      <c r="G25" s="136">
        <v>1</v>
      </c>
      <c r="H25" s="133" t="s">
        <v>39</v>
      </c>
      <c r="I25" s="136">
        <v>0</v>
      </c>
      <c r="J25" s="131" t="s">
        <v>40</v>
      </c>
      <c r="K25" s="136">
        <v>1</v>
      </c>
      <c r="L25" s="134" t="s">
        <v>39</v>
      </c>
      <c r="M25" s="136">
        <v>0</v>
      </c>
      <c r="N25" s="134"/>
      <c r="O25" s="136"/>
      <c r="P25" s="135">
        <f t="shared" si="0"/>
        <v>2</v>
      </c>
      <c r="Q25" s="136"/>
    </row>
    <row r="26" spans="1:17" s="137" customFormat="1" ht="12.75">
      <c r="A26" s="138">
        <v>21</v>
      </c>
      <c r="B26" s="139" t="s">
        <v>85</v>
      </c>
      <c r="C26" s="140">
        <v>1973</v>
      </c>
      <c r="D26" s="141" t="s">
        <v>0</v>
      </c>
      <c r="E26" s="142" t="s">
        <v>109</v>
      </c>
      <c r="F26" s="131" t="s">
        <v>40</v>
      </c>
      <c r="G26" s="136">
        <v>1</v>
      </c>
      <c r="H26" s="133" t="s">
        <v>39</v>
      </c>
      <c r="I26" s="136">
        <v>0</v>
      </c>
      <c r="J26" s="131" t="s">
        <v>39</v>
      </c>
      <c r="K26" s="136">
        <v>0</v>
      </c>
      <c r="L26" s="134" t="s">
        <v>40</v>
      </c>
      <c r="M26" s="136">
        <v>1</v>
      </c>
      <c r="N26" s="134"/>
      <c r="O26" s="136"/>
      <c r="P26" s="135">
        <f t="shared" si="0"/>
        <v>2</v>
      </c>
      <c r="Q26" s="136"/>
    </row>
    <row r="27" spans="1:17" s="137" customFormat="1" ht="12.75">
      <c r="A27" s="138">
        <v>22</v>
      </c>
      <c r="B27" s="139" t="s">
        <v>41</v>
      </c>
      <c r="C27" s="140"/>
      <c r="D27" s="141" t="s">
        <v>3</v>
      </c>
      <c r="E27" s="142"/>
      <c r="F27" s="131" t="s">
        <v>40</v>
      </c>
      <c r="G27" s="136">
        <v>1</v>
      </c>
      <c r="H27" s="133" t="s">
        <v>39</v>
      </c>
      <c r="I27" s="136">
        <v>0</v>
      </c>
      <c r="J27" s="131" t="s">
        <v>40</v>
      </c>
      <c r="K27" s="136">
        <v>1</v>
      </c>
      <c r="L27" s="134" t="s">
        <v>39</v>
      </c>
      <c r="M27" s="136">
        <v>0</v>
      </c>
      <c r="N27" s="134"/>
      <c r="O27" s="136"/>
      <c r="P27" s="135">
        <f t="shared" si="0"/>
        <v>2</v>
      </c>
      <c r="Q27" s="136"/>
    </row>
    <row r="28" spans="1:17" s="137" customFormat="1" ht="12.75">
      <c r="A28" s="138">
        <v>23</v>
      </c>
      <c r="B28" s="139" t="s">
        <v>42</v>
      </c>
      <c r="C28" s="140">
        <v>1997</v>
      </c>
      <c r="D28" s="141" t="s">
        <v>3</v>
      </c>
      <c r="E28" s="142"/>
      <c r="F28" s="131" t="s">
        <v>40</v>
      </c>
      <c r="G28" s="136">
        <v>1</v>
      </c>
      <c r="H28" s="133" t="s">
        <v>39</v>
      </c>
      <c r="I28" s="136">
        <v>0</v>
      </c>
      <c r="J28" s="131" t="s">
        <v>40</v>
      </c>
      <c r="K28" s="136">
        <v>1</v>
      </c>
      <c r="L28" s="134" t="s">
        <v>39</v>
      </c>
      <c r="M28" s="136">
        <v>0</v>
      </c>
      <c r="N28" s="134"/>
      <c r="O28" s="136"/>
      <c r="P28" s="135">
        <f t="shared" si="0"/>
        <v>2</v>
      </c>
      <c r="Q28" s="136"/>
    </row>
    <row r="29" spans="1:17" s="137" customFormat="1" ht="12.75">
      <c r="A29" s="138">
        <v>24</v>
      </c>
      <c r="B29" s="139" t="s">
        <v>36</v>
      </c>
      <c r="C29" s="140">
        <v>1966</v>
      </c>
      <c r="D29" s="141" t="s">
        <v>1</v>
      </c>
      <c r="E29" s="142">
        <v>97</v>
      </c>
      <c r="F29" s="131" t="s">
        <v>40</v>
      </c>
      <c r="G29" s="136">
        <v>1</v>
      </c>
      <c r="H29" s="133" t="s">
        <v>39</v>
      </c>
      <c r="I29" s="136">
        <v>0</v>
      </c>
      <c r="J29" s="131" t="s">
        <v>40</v>
      </c>
      <c r="K29" s="136">
        <v>1</v>
      </c>
      <c r="L29" s="134" t="s">
        <v>39</v>
      </c>
      <c r="M29" s="136">
        <v>0</v>
      </c>
      <c r="N29" s="134"/>
      <c r="O29" s="136"/>
      <c r="P29" s="135">
        <f t="shared" si="0"/>
        <v>2</v>
      </c>
      <c r="Q29" s="136"/>
    </row>
    <row r="30" spans="1:17" s="137" customFormat="1" ht="12.75">
      <c r="A30" s="138">
        <v>25</v>
      </c>
      <c r="B30" s="139" t="s">
        <v>55</v>
      </c>
      <c r="C30" s="140">
        <v>1966</v>
      </c>
      <c r="D30" s="141" t="s">
        <v>1</v>
      </c>
      <c r="E30" s="142">
        <v>77</v>
      </c>
      <c r="F30" s="131" t="s">
        <v>39</v>
      </c>
      <c r="G30" s="136">
        <v>0</v>
      </c>
      <c r="H30" s="133">
        <v>15</v>
      </c>
      <c r="I30" s="136">
        <v>1</v>
      </c>
      <c r="J30" s="131" t="s">
        <v>39</v>
      </c>
      <c r="K30" s="136">
        <v>0</v>
      </c>
      <c r="L30" s="134" t="s">
        <v>39</v>
      </c>
      <c r="M30" s="136">
        <v>0</v>
      </c>
      <c r="N30" s="134"/>
      <c r="O30" s="136"/>
      <c r="P30" s="135">
        <f t="shared" si="0"/>
        <v>1</v>
      </c>
      <c r="Q30" s="136"/>
    </row>
    <row r="31" spans="1:17" s="137" customFormat="1" ht="12.75">
      <c r="A31" s="138">
        <v>26</v>
      </c>
      <c r="B31" s="139" t="s">
        <v>31</v>
      </c>
      <c r="C31" s="140"/>
      <c r="D31" s="141" t="s">
        <v>0</v>
      </c>
      <c r="E31" s="142" t="s">
        <v>48</v>
      </c>
      <c r="F31" s="131" t="s">
        <v>39</v>
      </c>
      <c r="G31" s="136">
        <v>0</v>
      </c>
      <c r="H31" s="133" t="s">
        <v>77</v>
      </c>
      <c r="I31" s="136">
        <v>1</v>
      </c>
      <c r="J31" s="131" t="s">
        <v>39</v>
      </c>
      <c r="K31" s="136">
        <v>0</v>
      </c>
      <c r="L31" s="134" t="s">
        <v>39</v>
      </c>
      <c r="M31" s="136">
        <v>0</v>
      </c>
      <c r="N31" s="134"/>
      <c r="O31" s="136"/>
      <c r="P31" s="135">
        <f t="shared" si="0"/>
        <v>1</v>
      </c>
      <c r="Q31" s="136"/>
    </row>
    <row r="32" spans="1:17" s="137" customFormat="1" ht="12.75">
      <c r="A32" s="138">
        <v>27</v>
      </c>
      <c r="B32" s="139" t="s">
        <v>87</v>
      </c>
      <c r="C32" s="140">
        <v>1947</v>
      </c>
      <c r="D32" s="141" t="s">
        <v>0</v>
      </c>
      <c r="E32" s="142"/>
      <c r="F32" s="131" t="s">
        <v>39</v>
      </c>
      <c r="G32" s="136">
        <v>0</v>
      </c>
      <c r="H32" s="133" t="s">
        <v>39</v>
      </c>
      <c r="I32" s="136">
        <v>0</v>
      </c>
      <c r="J32" s="131" t="s">
        <v>40</v>
      </c>
      <c r="K32" s="136">
        <v>1</v>
      </c>
      <c r="L32" s="134" t="s">
        <v>39</v>
      </c>
      <c r="M32" s="136">
        <v>0</v>
      </c>
      <c r="N32" s="134"/>
      <c r="O32" s="136"/>
      <c r="P32" s="135">
        <f t="shared" si="0"/>
        <v>1</v>
      </c>
      <c r="Q32" s="136"/>
    </row>
    <row r="33" spans="1:17" s="137" customFormat="1" ht="12.75">
      <c r="A33" s="138">
        <v>28</v>
      </c>
      <c r="B33" s="139" t="s">
        <v>101</v>
      </c>
      <c r="C33" s="140">
        <v>1953</v>
      </c>
      <c r="D33" s="141" t="s">
        <v>0</v>
      </c>
      <c r="E33" s="142"/>
      <c r="F33" s="131" t="s">
        <v>39</v>
      </c>
      <c r="G33" s="136">
        <v>0</v>
      </c>
      <c r="H33" s="133" t="s">
        <v>39</v>
      </c>
      <c r="I33" s="136">
        <v>0</v>
      </c>
      <c r="J33" s="131" t="s">
        <v>39</v>
      </c>
      <c r="K33" s="136">
        <v>0</v>
      </c>
      <c r="L33" s="134" t="s">
        <v>40</v>
      </c>
      <c r="M33" s="136">
        <v>1</v>
      </c>
      <c r="N33" s="134"/>
      <c r="O33" s="136"/>
      <c r="P33" s="135">
        <f t="shared" si="0"/>
        <v>1</v>
      </c>
      <c r="Q33" s="136"/>
    </row>
    <row r="34" spans="1:17" s="137" customFormat="1" ht="12.75">
      <c r="A34" s="138">
        <v>29</v>
      </c>
      <c r="B34" s="139" t="s">
        <v>15</v>
      </c>
      <c r="C34" s="140"/>
      <c r="D34" s="141" t="s">
        <v>4</v>
      </c>
      <c r="E34" s="142"/>
      <c r="F34" s="131" t="s">
        <v>40</v>
      </c>
      <c r="G34" s="136">
        <v>1</v>
      </c>
      <c r="H34" s="133" t="s">
        <v>39</v>
      </c>
      <c r="I34" s="136">
        <v>0</v>
      </c>
      <c r="J34" s="131" t="s">
        <v>39</v>
      </c>
      <c r="K34" s="136">
        <v>0</v>
      </c>
      <c r="L34" s="134" t="s">
        <v>39</v>
      </c>
      <c r="M34" s="136">
        <v>0</v>
      </c>
      <c r="N34" s="134"/>
      <c r="O34" s="136"/>
      <c r="P34" s="135">
        <f t="shared" si="0"/>
        <v>1</v>
      </c>
      <c r="Q34" s="136"/>
    </row>
    <row r="35" spans="1:17" s="137" customFormat="1" ht="12.75">
      <c r="A35" s="138">
        <v>30</v>
      </c>
      <c r="B35" s="139" t="s">
        <v>102</v>
      </c>
      <c r="C35" s="140">
        <v>1985</v>
      </c>
      <c r="D35" s="141" t="s">
        <v>0</v>
      </c>
      <c r="E35" s="142"/>
      <c r="F35" s="131" t="s">
        <v>39</v>
      </c>
      <c r="G35" s="136">
        <v>0</v>
      </c>
      <c r="H35" s="133" t="s">
        <v>39</v>
      </c>
      <c r="I35" s="136">
        <v>0</v>
      </c>
      <c r="J35" s="131" t="s">
        <v>39</v>
      </c>
      <c r="K35" s="136">
        <v>0</v>
      </c>
      <c r="L35" s="134" t="s">
        <v>40</v>
      </c>
      <c r="M35" s="136">
        <v>1</v>
      </c>
      <c r="N35" s="134"/>
      <c r="O35" s="136"/>
      <c r="P35" s="135">
        <f t="shared" si="0"/>
        <v>1</v>
      </c>
      <c r="Q35" s="136"/>
    </row>
    <row r="36" spans="1:17" s="137" customFormat="1" ht="12.75">
      <c r="A36" s="138">
        <v>31</v>
      </c>
      <c r="B36" s="139" t="s">
        <v>90</v>
      </c>
      <c r="C36" s="140">
        <v>1961</v>
      </c>
      <c r="D36" s="141" t="s">
        <v>0</v>
      </c>
      <c r="E36" s="142"/>
      <c r="F36" s="131" t="s">
        <v>39</v>
      </c>
      <c r="G36" s="136">
        <v>0</v>
      </c>
      <c r="H36" s="133" t="s">
        <v>39</v>
      </c>
      <c r="I36" s="136">
        <v>0</v>
      </c>
      <c r="J36" s="131" t="s">
        <v>40</v>
      </c>
      <c r="K36" s="136">
        <v>1</v>
      </c>
      <c r="L36" s="134" t="s">
        <v>39</v>
      </c>
      <c r="M36" s="136">
        <v>0</v>
      </c>
      <c r="N36" s="134"/>
      <c r="O36" s="136"/>
      <c r="P36" s="135">
        <f t="shared" si="0"/>
        <v>1</v>
      </c>
      <c r="Q36" s="136"/>
    </row>
    <row r="37" spans="1:17" s="137" customFormat="1" ht="12.75">
      <c r="A37" s="138">
        <v>32</v>
      </c>
      <c r="B37" s="139" t="s">
        <v>43</v>
      </c>
      <c r="C37" s="140">
        <v>1998</v>
      </c>
      <c r="D37" s="141" t="s">
        <v>0</v>
      </c>
      <c r="E37" s="142"/>
      <c r="F37" s="131" t="s">
        <v>40</v>
      </c>
      <c r="G37" s="136">
        <v>1</v>
      </c>
      <c r="H37" s="133" t="s">
        <v>39</v>
      </c>
      <c r="I37" s="136">
        <v>0</v>
      </c>
      <c r="J37" s="131" t="s">
        <v>39</v>
      </c>
      <c r="K37" s="136">
        <v>0</v>
      </c>
      <c r="L37" s="134" t="s">
        <v>39</v>
      </c>
      <c r="M37" s="136">
        <v>0</v>
      </c>
      <c r="N37" s="134"/>
      <c r="O37" s="136"/>
      <c r="P37" s="135">
        <f t="shared" si="0"/>
        <v>1</v>
      </c>
      <c r="Q37" s="136"/>
    </row>
    <row r="38" spans="1:17" s="137" customFormat="1" ht="12.75">
      <c r="A38" s="138">
        <v>33</v>
      </c>
      <c r="B38" s="139" t="s">
        <v>23</v>
      </c>
      <c r="C38" s="140">
        <v>1976</v>
      </c>
      <c r="D38" s="141" t="s">
        <v>0</v>
      </c>
      <c r="E38" s="142" t="s">
        <v>108</v>
      </c>
      <c r="F38" s="131" t="s">
        <v>39</v>
      </c>
      <c r="G38" s="136">
        <v>0</v>
      </c>
      <c r="H38" s="133" t="s">
        <v>39</v>
      </c>
      <c r="I38" s="136">
        <v>0</v>
      </c>
      <c r="J38" s="131" t="s">
        <v>39</v>
      </c>
      <c r="K38" s="136">
        <v>0</v>
      </c>
      <c r="L38" s="134" t="s">
        <v>40</v>
      </c>
      <c r="M38" s="136">
        <v>1</v>
      </c>
      <c r="N38" s="134"/>
      <c r="O38" s="136"/>
      <c r="P38" s="135">
        <f t="shared" si="0"/>
        <v>1</v>
      </c>
      <c r="Q38" s="136"/>
    </row>
    <row r="39" spans="1:17" s="137" customFormat="1" ht="12.75">
      <c r="A39" s="138">
        <v>34</v>
      </c>
      <c r="B39" s="139" t="s">
        <v>110</v>
      </c>
      <c r="C39" s="140">
        <v>1961</v>
      </c>
      <c r="D39" s="141" t="s">
        <v>0</v>
      </c>
      <c r="E39" s="142"/>
      <c r="F39" s="131" t="s">
        <v>39</v>
      </c>
      <c r="G39" s="136">
        <v>0</v>
      </c>
      <c r="H39" s="133" t="s">
        <v>39</v>
      </c>
      <c r="I39" s="136">
        <v>0</v>
      </c>
      <c r="J39" s="131" t="s">
        <v>39</v>
      </c>
      <c r="K39" s="136">
        <v>0</v>
      </c>
      <c r="L39" s="134" t="s">
        <v>40</v>
      </c>
      <c r="M39" s="136">
        <v>1</v>
      </c>
      <c r="N39" s="134"/>
      <c r="O39" s="136"/>
      <c r="P39" s="135">
        <f t="shared" si="0"/>
        <v>1</v>
      </c>
      <c r="Q39" s="136"/>
    </row>
    <row r="40" spans="1:17" s="137" customFormat="1" ht="12.75">
      <c r="A40" s="138">
        <v>35</v>
      </c>
      <c r="B40" s="139" t="s">
        <v>104</v>
      </c>
      <c r="C40" s="140">
        <v>1974</v>
      </c>
      <c r="D40" s="141" t="s">
        <v>105</v>
      </c>
      <c r="E40" s="142"/>
      <c r="F40" s="131" t="s">
        <v>39</v>
      </c>
      <c r="G40" s="136">
        <v>0</v>
      </c>
      <c r="H40" s="133" t="s">
        <v>39</v>
      </c>
      <c r="I40" s="136">
        <v>0</v>
      </c>
      <c r="J40" s="131" t="s">
        <v>39</v>
      </c>
      <c r="K40" s="136">
        <v>0</v>
      </c>
      <c r="L40" s="134" t="s">
        <v>40</v>
      </c>
      <c r="M40" s="136">
        <v>1</v>
      </c>
      <c r="N40" s="134"/>
      <c r="O40" s="136"/>
      <c r="P40" s="135">
        <f t="shared" si="0"/>
        <v>1</v>
      </c>
      <c r="Q40" s="136"/>
    </row>
    <row r="41" spans="1:17" s="137" customFormat="1" ht="12.75">
      <c r="A41" s="138">
        <v>36</v>
      </c>
      <c r="B41" s="139" t="s">
        <v>26</v>
      </c>
      <c r="C41" s="140"/>
      <c r="D41" s="141" t="s">
        <v>5</v>
      </c>
      <c r="E41" s="142"/>
      <c r="F41" s="131" t="s">
        <v>40</v>
      </c>
      <c r="G41" s="136">
        <v>1</v>
      </c>
      <c r="H41" s="133" t="s">
        <v>39</v>
      </c>
      <c r="I41" s="136">
        <v>0</v>
      </c>
      <c r="J41" s="131" t="s">
        <v>39</v>
      </c>
      <c r="K41" s="136">
        <v>0</v>
      </c>
      <c r="L41" s="134" t="s">
        <v>39</v>
      </c>
      <c r="M41" s="136">
        <v>0</v>
      </c>
      <c r="N41" s="134"/>
      <c r="O41" s="136"/>
      <c r="P41" s="135">
        <f t="shared" si="0"/>
        <v>1</v>
      </c>
      <c r="Q41" s="136"/>
    </row>
    <row r="42" spans="1:17" s="137" customFormat="1" ht="12.75">
      <c r="A42" s="138">
        <v>37</v>
      </c>
      <c r="B42" s="139" t="s">
        <v>106</v>
      </c>
      <c r="C42" s="140">
        <v>1964</v>
      </c>
      <c r="D42" s="141" t="s">
        <v>0</v>
      </c>
      <c r="E42" s="142"/>
      <c r="F42" s="131" t="s">
        <v>39</v>
      </c>
      <c r="G42" s="136">
        <v>0</v>
      </c>
      <c r="H42" s="133" t="s">
        <v>39</v>
      </c>
      <c r="I42" s="136">
        <v>0</v>
      </c>
      <c r="J42" s="131" t="s">
        <v>39</v>
      </c>
      <c r="K42" s="136">
        <v>0</v>
      </c>
      <c r="L42" s="134" t="s">
        <v>40</v>
      </c>
      <c r="M42" s="136">
        <v>1</v>
      </c>
      <c r="N42" s="134"/>
      <c r="O42" s="136"/>
      <c r="P42" s="135">
        <f t="shared" si="0"/>
        <v>1</v>
      </c>
      <c r="Q42" s="136"/>
    </row>
    <row r="43" spans="1:17" s="137" customFormat="1" ht="12.75">
      <c r="A43" s="138">
        <v>38</v>
      </c>
      <c r="B43" s="139" t="s">
        <v>111</v>
      </c>
      <c r="C43" s="140">
        <v>1951</v>
      </c>
      <c r="D43" s="141" t="s">
        <v>0</v>
      </c>
      <c r="E43" s="142">
        <v>114</v>
      </c>
      <c r="F43" s="131" t="s">
        <v>39</v>
      </c>
      <c r="G43" s="136">
        <v>0</v>
      </c>
      <c r="H43" s="133" t="s">
        <v>39</v>
      </c>
      <c r="I43" s="136">
        <v>0</v>
      </c>
      <c r="J43" s="131" t="s">
        <v>39</v>
      </c>
      <c r="K43" s="136">
        <v>0</v>
      </c>
      <c r="L43" s="134" t="s">
        <v>40</v>
      </c>
      <c r="M43" s="136">
        <v>1</v>
      </c>
      <c r="N43" s="134"/>
      <c r="O43" s="136"/>
      <c r="P43" s="135">
        <f t="shared" si="0"/>
        <v>1</v>
      </c>
      <c r="Q43" s="136"/>
    </row>
    <row r="44" spans="1:17" s="137" customFormat="1" ht="12.75">
      <c r="A44" s="138">
        <v>39</v>
      </c>
      <c r="B44" s="139" t="s">
        <v>88</v>
      </c>
      <c r="C44" s="140">
        <v>1964</v>
      </c>
      <c r="D44" s="141" t="s">
        <v>0</v>
      </c>
      <c r="E44" s="142"/>
      <c r="F44" s="131" t="s">
        <v>39</v>
      </c>
      <c r="G44" s="136">
        <v>0</v>
      </c>
      <c r="H44" s="133" t="s">
        <v>39</v>
      </c>
      <c r="I44" s="136">
        <v>0</v>
      </c>
      <c r="J44" s="131" t="s">
        <v>40</v>
      </c>
      <c r="K44" s="136">
        <v>1</v>
      </c>
      <c r="L44" s="134" t="s">
        <v>39</v>
      </c>
      <c r="M44" s="136">
        <v>0</v>
      </c>
      <c r="N44" s="134"/>
      <c r="O44" s="136"/>
      <c r="P44" s="135">
        <f t="shared" si="0"/>
        <v>1</v>
      </c>
      <c r="Q44" s="136"/>
    </row>
    <row r="45" spans="1:17" s="137" customFormat="1" ht="12.75">
      <c r="A45" s="138">
        <v>40</v>
      </c>
      <c r="B45" s="139" t="s">
        <v>33</v>
      </c>
      <c r="C45" s="140"/>
      <c r="D45" s="141" t="s">
        <v>1</v>
      </c>
      <c r="E45" s="142"/>
      <c r="F45" s="131" t="s">
        <v>40</v>
      </c>
      <c r="G45" s="136">
        <v>1</v>
      </c>
      <c r="H45" s="133" t="s">
        <v>39</v>
      </c>
      <c r="I45" s="136">
        <v>0</v>
      </c>
      <c r="J45" s="131" t="s">
        <v>39</v>
      </c>
      <c r="K45" s="136">
        <v>0</v>
      </c>
      <c r="L45" s="134" t="s">
        <v>39</v>
      </c>
      <c r="M45" s="136">
        <v>0</v>
      </c>
      <c r="N45" s="134"/>
      <c r="O45" s="136"/>
      <c r="P45" s="135">
        <f t="shared" si="0"/>
        <v>1</v>
      </c>
      <c r="Q45" s="136"/>
    </row>
    <row r="46" spans="1:17" s="137" customFormat="1" ht="12.75">
      <c r="A46" s="138">
        <v>41</v>
      </c>
      <c r="B46" s="139" t="s">
        <v>89</v>
      </c>
      <c r="C46" s="140">
        <v>1966</v>
      </c>
      <c r="D46" s="141" t="s">
        <v>1</v>
      </c>
      <c r="E46" s="142"/>
      <c r="F46" s="131" t="s">
        <v>39</v>
      </c>
      <c r="G46" s="136">
        <v>0</v>
      </c>
      <c r="H46" s="133" t="s">
        <v>39</v>
      </c>
      <c r="I46" s="136">
        <v>0</v>
      </c>
      <c r="J46" s="131" t="s">
        <v>40</v>
      </c>
      <c r="K46" s="136">
        <v>1</v>
      </c>
      <c r="L46" s="134" t="s">
        <v>39</v>
      </c>
      <c r="M46" s="136">
        <v>0</v>
      </c>
      <c r="N46" s="134"/>
      <c r="O46" s="136"/>
      <c r="P46" s="135">
        <f t="shared" si="0"/>
        <v>1</v>
      </c>
      <c r="Q46" s="136"/>
    </row>
    <row r="47" spans="1:17" s="137" customFormat="1" ht="13.5" thickBot="1">
      <c r="A47" s="143">
        <v>42</v>
      </c>
      <c r="B47" s="144" t="s">
        <v>94</v>
      </c>
      <c r="C47" s="145">
        <v>1996</v>
      </c>
      <c r="D47" s="146" t="s">
        <v>0</v>
      </c>
      <c r="E47" s="147"/>
      <c r="F47" s="148" t="s">
        <v>39</v>
      </c>
      <c r="G47" s="149">
        <v>0</v>
      </c>
      <c r="H47" s="150" t="s">
        <v>39</v>
      </c>
      <c r="I47" s="149">
        <v>0</v>
      </c>
      <c r="J47" s="148" t="s">
        <v>40</v>
      </c>
      <c r="K47" s="149">
        <v>1</v>
      </c>
      <c r="L47" s="183" t="s">
        <v>39</v>
      </c>
      <c r="M47" s="149">
        <v>0</v>
      </c>
      <c r="N47" s="151"/>
      <c r="O47" s="149"/>
      <c r="P47" s="152">
        <f t="shared" si="0"/>
        <v>1</v>
      </c>
      <c r="Q47" s="149"/>
    </row>
    <row r="48" ht="12.75">
      <c r="M48">
        <f>SUM(M6:M47)</f>
        <v>22</v>
      </c>
    </row>
    <row r="49" ht="14.25">
      <c r="B49" s="34" t="s">
        <v>80</v>
      </c>
    </row>
    <row r="51" spans="2:10" ht="14.25">
      <c r="B51" s="34" t="s">
        <v>64</v>
      </c>
      <c r="D51" s="23" t="s">
        <v>72</v>
      </c>
      <c r="J51" s="23" t="s">
        <v>65</v>
      </c>
    </row>
    <row r="53" ht="14.25">
      <c r="B53" s="23"/>
    </row>
  </sheetData>
  <printOptions gridLines="1" horizontalCentered="1" verticalCentered="1"/>
  <pageMargins left="0.1968503937007874" right="0.1968503937007874" top="0" bottom="0" header="0.196850393700787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2008-08-03T17:30:11Z</cp:lastPrinted>
  <dcterms:created xsi:type="dcterms:W3CDTF">2008-06-05T03:47:08Z</dcterms:created>
  <dcterms:modified xsi:type="dcterms:W3CDTF">2008-08-04T13:17:39Z</dcterms:modified>
  <cp:category/>
  <cp:version/>
  <cp:contentType/>
  <cp:contentStatus/>
</cp:coreProperties>
</file>